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596" activeTab="1"/>
  </bookViews>
  <sheets>
    <sheet name="Patchwork Detail" sheetId="1" r:id="rId1"/>
    <sheet name="BC Overlay" sheetId="7" r:id="rId2"/>
    <sheet name="DBM" sheetId="10" r:id="rId3"/>
  </sheets>
  <definedNames>
    <definedName name="_xlnm._FilterDatabase" localSheetId="0" hidden="1">'Patchwork Detail'!$A$4:$G$263</definedName>
    <definedName name="_xlnm.Print_Area" localSheetId="1">'BC Overlay'!$A$1:$G$5</definedName>
    <definedName name="_xlnm.Print_Area" localSheetId="0">'Patchwork Detail'!$A$1:$G$265</definedName>
  </definedNames>
  <calcPr calcId="152511"/>
</workbook>
</file>

<file path=xl/calcChain.xml><?xml version="1.0" encoding="utf-8"?>
<calcChain xmlns="http://schemas.openxmlformats.org/spreadsheetml/2006/main">
  <c r="E7" i="10" l="1"/>
  <c r="E6" i="10"/>
  <c r="E5" i="10"/>
  <c r="F114" i="7"/>
  <c r="F110" i="7"/>
  <c r="F109" i="7"/>
  <c r="F103" i="7"/>
  <c r="F94" i="7"/>
  <c r="F83" i="7"/>
  <c r="F79" i="7"/>
  <c r="F74" i="7"/>
  <c r="F71" i="7"/>
  <c r="F68" i="7"/>
  <c r="F67" i="7"/>
  <c r="F57" i="7"/>
  <c r="F54" i="7"/>
  <c r="F51" i="7"/>
  <c r="F48" i="7"/>
  <c r="F44" i="7"/>
  <c r="F43" i="7"/>
  <c r="F41" i="7"/>
  <c r="F37" i="7"/>
  <c r="F32" i="7"/>
  <c r="F31" i="7"/>
  <c r="F63" i="1"/>
  <c r="F62" i="1"/>
  <c r="F24" i="7"/>
  <c r="F140" i="7"/>
  <c r="F141" i="7"/>
  <c r="F131" i="7"/>
  <c r="F132" i="7"/>
  <c r="F133" i="7"/>
  <c r="F134" i="7"/>
  <c r="F135" i="7"/>
  <c r="F136" i="7"/>
  <c r="F137" i="7"/>
  <c r="F138" i="7"/>
  <c r="F139" i="7"/>
  <c r="F130" i="7"/>
  <c r="F129" i="7"/>
  <c r="F128" i="7"/>
  <c r="F127" i="7"/>
  <c r="F126" i="7"/>
  <c r="F125" i="7"/>
  <c r="F124" i="7"/>
  <c r="A6" i="1" l="1"/>
  <c r="F248" i="1"/>
  <c r="F246" i="1"/>
  <c r="F245" i="1"/>
  <c r="F239" i="1"/>
  <c r="F230" i="1"/>
  <c r="F228" i="1"/>
  <c r="F229" i="1"/>
  <c r="F131" i="1"/>
  <c r="F128" i="1"/>
  <c r="F127" i="1"/>
  <c r="F112" i="1"/>
  <c r="F106" i="1"/>
  <c r="F104" i="1"/>
  <c r="F103" i="1"/>
  <c r="B36" i="7"/>
  <c r="F36" i="7" s="1"/>
  <c r="F8" i="7" l="1"/>
  <c r="F66" i="7"/>
  <c r="F123" i="7"/>
  <c r="F122" i="7"/>
  <c r="F121" i="7"/>
  <c r="F120" i="7"/>
  <c r="F119" i="7"/>
  <c r="F118" i="7"/>
  <c r="F117" i="7"/>
  <c r="F116" i="7"/>
  <c r="F115" i="7"/>
  <c r="F113" i="7"/>
  <c r="F112" i="7"/>
  <c r="F111" i="7"/>
  <c r="F108" i="7"/>
  <c r="F107" i="7"/>
  <c r="F106" i="7"/>
  <c r="F105" i="7"/>
  <c r="F104" i="7"/>
  <c r="F102" i="7"/>
  <c r="F101" i="7"/>
  <c r="F100" i="7"/>
  <c r="F99" i="7"/>
  <c r="F98" i="7"/>
  <c r="F97" i="7"/>
  <c r="F96" i="7"/>
  <c r="F95" i="7"/>
  <c r="F93" i="7"/>
  <c r="F92" i="7"/>
  <c r="F91" i="7"/>
  <c r="F90" i="7"/>
  <c r="F89" i="7"/>
  <c r="F88" i="7"/>
  <c r="F87" i="7"/>
  <c r="F86" i="7"/>
  <c r="F85" i="7"/>
  <c r="F84" i="7"/>
  <c r="F82" i="7"/>
  <c r="F81" i="7"/>
  <c r="F80" i="7"/>
  <c r="F78" i="7"/>
  <c r="F77" i="7"/>
  <c r="F76" i="7"/>
  <c r="F75" i="7"/>
  <c r="F73" i="7"/>
  <c r="F72" i="7"/>
  <c r="F70" i="7"/>
  <c r="F69" i="7"/>
  <c r="F65" i="7"/>
  <c r="F64" i="7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F63" i="7"/>
  <c r="F62" i="7"/>
  <c r="F61" i="7"/>
  <c r="F60" i="7"/>
  <c r="F59" i="7"/>
  <c r="F58" i="7"/>
  <c r="F56" i="7"/>
  <c r="F55" i="7"/>
  <c r="F53" i="7"/>
  <c r="F52" i="7"/>
  <c r="F50" i="7"/>
  <c r="F49" i="7"/>
  <c r="F47" i="7"/>
  <c r="F46" i="7"/>
  <c r="F45" i="7"/>
  <c r="F27" i="7"/>
  <c r="F28" i="7"/>
  <c r="F29" i="7"/>
  <c r="F30" i="7"/>
  <c r="F33" i="7"/>
  <c r="F35" i="7"/>
  <c r="F38" i="7"/>
  <c r="F39" i="7"/>
  <c r="F40" i="7"/>
  <c r="F26" i="7"/>
  <c r="F34" i="7"/>
  <c r="F42" i="7"/>
  <c r="F7" i="7"/>
  <c r="F6" i="7"/>
  <c r="F9" i="7"/>
  <c r="F11" i="7"/>
  <c r="F13" i="7"/>
  <c r="F14" i="7"/>
  <c r="F15" i="7"/>
  <c r="F17" i="7"/>
  <c r="F18" i="7"/>
  <c r="F19" i="7"/>
  <c r="F21" i="7"/>
  <c r="F22" i="7"/>
  <c r="F23" i="7"/>
  <c r="F10" i="7"/>
  <c r="F12" i="7"/>
  <c r="F16" i="7"/>
  <c r="F20" i="7"/>
  <c r="F25" i="7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F262" i="1" l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7" i="1"/>
  <c r="F244" i="1"/>
  <c r="F243" i="1"/>
  <c r="F242" i="1"/>
  <c r="F241" i="1"/>
  <c r="F240" i="1"/>
  <c r="F238" i="1"/>
  <c r="F237" i="1"/>
  <c r="F236" i="1"/>
  <c r="F235" i="1"/>
  <c r="F234" i="1"/>
  <c r="F233" i="1"/>
  <c r="F232" i="1"/>
  <c r="F231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5" i="7" l="1"/>
  <c r="F111" i="1"/>
  <c r="F69" i="1"/>
  <c r="F67" i="1"/>
  <c r="F66" i="1"/>
  <c r="F59" i="1" l="1"/>
  <c r="F57" i="1"/>
  <c r="F56" i="1"/>
  <c r="F55" i="1"/>
  <c r="F54" i="1"/>
  <c r="F53" i="1"/>
  <c r="F50" i="1"/>
  <c r="F49" i="1"/>
  <c r="F48" i="1"/>
  <c r="F35" i="1"/>
  <c r="F32" i="1"/>
  <c r="F33" i="1"/>
  <c r="F17" i="1"/>
  <c r="F16" i="1"/>
  <c r="F140" i="1" l="1"/>
  <c r="F139" i="1"/>
  <c r="F138" i="1"/>
  <c r="F137" i="1"/>
  <c r="F136" i="1"/>
  <c r="F135" i="1"/>
  <c r="F134" i="1"/>
  <c r="F133" i="1"/>
  <c r="F132" i="1"/>
  <c r="F130" i="1"/>
  <c r="F129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0" i="1"/>
  <c r="F109" i="1"/>
  <c r="F108" i="1"/>
  <c r="F99" i="1" l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00" i="1"/>
  <c r="F101" i="1"/>
  <c r="F102" i="1"/>
  <c r="F105" i="1"/>
  <c r="F107" i="1"/>
  <c r="F72" i="1"/>
  <c r="F71" i="1"/>
  <c r="F70" i="1"/>
  <c r="F68" i="1"/>
  <c r="F65" i="1"/>
  <c r="F64" i="1"/>
  <c r="F61" i="1"/>
  <c r="F60" i="1"/>
  <c r="F58" i="1"/>
  <c r="F52" i="1"/>
  <c r="F51" i="1"/>
  <c r="F47" i="1"/>
  <c r="F6" i="1"/>
  <c r="F7" i="1"/>
  <c r="F8" i="1"/>
  <c r="F9" i="1"/>
  <c r="F10" i="1"/>
  <c r="F11" i="1"/>
  <c r="F12" i="1"/>
  <c r="F13" i="1"/>
  <c r="F14" i="1"/>
  <c r="F15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4" i="1"/>
  <c r="F36" i="1"/>
  <c r="F37" i="1"/>
  <c r="F38" i="1"/>
  <c r="F39" i="1"/>
  <c r="F40" i="1"/>
  <c r="F41" i="1"/>
  <c r="F42" i="1"/>
  <c r="F43" i="1"/>
  <c r="F44" i="1"/>
  <c r="F45" i="1"/>
  <c r="F46" i="1"/>
  <c r="F5" i="1"/>
</calcChain>
</file>

<file path=xl/sharedStrings.xml><?xml version="1.0" encoding="utf-8"?>
<sst xmlns="http://schemas.openxmlformats.org/spreadsheetml/2006/main" count="824" uniqueCount="27">
  <si>
    <t>Sr No.</t>
  </si>
  <si>
    <t>Chainage</t>
  </si>
  <si>
    <t>Lane</t>
  </si>
  <si>
    <t>Start</t>
  </si>
  <si>
    <t>End</t>
  </si>
  <si>
    <t>Side</t>
  </si>
  <si>
    <t>LHS</t>
  </si>
  <si>
    <t>Measurement</t>
  </si>
  <si>
    <t xml:space="preserve"> </t>
  </si>
  <si>
    <t>Length</t>
  </si>
  <si>
    <t>Width</t>
  </si>
  <si>
    <t>SL</t>
  </si>
  <si>
    <t>FL</t>
  </si>
  <si>
    <t xml:space="preserve">full width </t>
  </si>
  <si>
    <t>Full Width</t>
  </si>
  <si>
    <t>full width</t>
  </si>
  <si>
    <t>fl</t>
  </si>
  <si>
    <t>RHS</t>
  </si>
  <si>
    <t>MBEL</t>
  </si>
  <si>
    <t>RHS SR</t>
  </si>
  <si>
    <t>LHS SR</t>
  </si>
  <si>
    <t>truck lay by</t>
  </si>
  <si>
    <t>From</t>
  </si>
  <si>
    <t>To</t>
  </si>
  <si>
    <t>Bituminous Dense Macadam(DBM)</t>
  </si>
  <si>
    <t>Patchwork Survey Report</t>
  </si>
  <si>
    <t>BC Overlay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</si>
</sst>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0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2"/>
  <sheetViews>
    <sheetView workbookViewId="0">
      <pane ySplit="4" topLeftCell="A5" activePane="bottomLeft" state="frozen"/>
      <selection pane="bottomLeft" activeCell="F262" sqref="F5:F262"/>
    </sheetView>
  </sheetViews>
  <sheetFormatPr defaultRowHeight="15" x14ac:dyDescent="0.25"/>
  <cols>
    <col min="1" max="1" width="6.28515625" style="1" bestFit="1" customWidth="1"/>
    <col min="2" max="2" width="10.85546875" style="1" customWidth="1"/>
    <col min="3" max="3" width="9.140625" style="1"/>
    <col min="4" max="4" width="10.7109375" style="1" customWidth="1"/>
    <col min="5" max="5" width="12" style="1" bestFit="1" customWidth="1"/>
    <col min="6" max="7" width="12" style="1" customWidth="1"/>
  </cols>
  <sheetData>
    <row r="1" spans="1:7" ht="18.75" x14ac:dyDescent="0.3">
      <c r="A1" s="14" t="s">
        <v>18</v>
      </c>
      <c r="B1" s="14"/>
      <c r="C1" s="14"/>
      <c r="D1" s="14"/>
      <c r="E1" s="14"/>
      <c r="F1" s="14"/>
      <c r="G1" s="14"/>
    </row>
    <row r="2" spans="1:7" ht="18.75" x14ac:dyDescent="0.3">
      <c r="A2" s="15" t="s">
        <v>25</v>
      </c>
      <c r="B2" s="15"/>
      <c r="C2" s="15"/>
      <c r="D2" s="15"/>
      <c r="E2" s="15"/>
      <c r="F2" s="15"/>
      <c r="G2" s="15"/>
    </row>
    <row r="3" spans="1:7" x14ac:dyDescent="0.25">
      <c r="A3" s="11" t="s">
        <v>0</v>
      </c>
      <c r="B3" s="11" t="s">
        <v>1</v>
      </c>
      <c r="C3" s="11"/>
      <c r="D3" s="11" t="s">
        <v>5</v>
      </c>
      <c r="E3" s="11" t="s">
        <v>2</v>
      </c>
      <c r="F3" s="12" t="s">
        <v>7</v>
      </c>
      <c r="G3" s="13"/>
    </row>
    <row r="4" spans="1:7" x14ac:dyDescent="0.25">
      <c r="A4" s="11"/>
      <c r="B4" s="7" t="s">
        <v>3</v>
      </c>
      <c r="C4" s="7" t="s">
        <v>4</v>
      </c>
      <c r="D4" s="11"/>
      <c r="E4" s="11"/>
      <c r="F4" s="7" t="s">
        <v>9</v>
      </c>
      <c r="G4" s="7" t="s">
        <v>10</v>
      </c>
    </row>
    <row r="5" spans="1:7" x14ac:dyDescent="0.25">
      <c r="A5" s="2">
        <v>1</v>
      </c>
      <c r="B5" s="9">
        <v>148.1</v>
      </c>
      <c r="C5" s="9">
        <v>148.19999999999999</v>
      </c>
      <c r="D5" s="9" t="s">
        <v>6</v>
      </c>
      <c r="E5" s="5" t="s">
        <v>12</v>
      </c>
      <c r="F5" s="5">
        <f>+(C5-B5)*1000</f>
        <v>99.999999999994316</v>
      </c>
      <c r="G5" s="5">
        <v>3.5</v>
      </c>
    </row>
    <row r="6" spans="1:7" x14ac:dyDescent="0.25">
      <c r="A6" s="2">
        <f>+A5+1</f>
        <v>2</v>
      </c>
      <c r="B6" s="9">
        <v>151.6</v>
      </c>
      <c r="C6" s="9">
        <v>151.80000000000001</v>
      </c>
      <c r="D6" s="9" t="s">
        <v>6</v>
      </c>
      <c r="E6" s="5" t="s">
        <v>14</v>
      </c>
      <c r="F6" s="5">
        <f t="shared" ref="F6:F46" si="0">+(C6-B6)*1000</f>
        <v>200.00000000001705</v>
      </c>
      <c r="G6" s="5">
        <v>3.5</v>
      </c>
    </row>
    <row r="7" spans="1:7" x14ac:dyDescent="0.25">
      <c r="A7" s="2">
        <f t="shared" ref="A7:A71" si="1">+A6+1</f>
        <v>3</v>
      </c>
      <c r="B7" s="9">
        <v>152.75</v>
      </c>
      <c r="C7" s="9">
        <v>152.91999999999999</v>
      </c>
      <c r="D7" s="9" t="s">
        <v>6</v>
      </c>
      <c r="E7" s="5" t="s">
        <v>12</v>
      </c>
      <c r="F7" s="5">
        <f t="shared" si="0"/>
        <v>169.99999999998749</v>
      </c>
      <c r="G7" s="5">
        <v>3.5</v>
      </c>
    </row>
    <row r="8" spans="1:7" x14ac:dyDescent="0.25">
      <c r="A8" s="2">
        <f t="shared" si="1"/>
        <v>4</v>
      </c>
      <c r="B8" s="9">
        <v>153</v>
      </c>
      <c r="C8" s="9">
        <v>153.26</v>
      </c>
      <c r="D8" s="9" t="s">
        <v>6</v>
      </c>
      <c r="E8" s="5" t="s">
        <v>14</v>
      </c>
      <c r="F8" s="5">
        <f t="shared" si="0"/>
        <v>259.99999999999091</v>
      </c>
      <c r="G8" s="5">
        <v>7</v>
      </c>
    </row>
    <row r="9" spans="1:7" x14ac:dyDescent="0.25">
      <c r="A9" s="2">
        <f t="shared" si="1"/>
        <v>5</v>
      </c>
      <c r="B9" s="9">
        <v>153.4</v>
      </c>
      <c r="C9" s="9">
        <v>153.5</v>
      </c>
      <c r="D9" s="9" t="s">
        <v>6</v>
      </c>
      <c r="E9" s="5" t="s">
        <v>14</v>
      </c>
      <c r="F9" s="5">
        <f t="shared" si="0"/>
        <v>99.999999999994316</v>
      </c>
      <c r="G9" s="5">
        <v>7</v>
      </c>
    </row>
    <row r="10" spans="1:7" x14ac:dyDescent="0.25">
      <c r="A10" s="2">
        <f t="shared" si="1"/>
        <v>6</v>
      </c>
      <c r="B10" s="9">
        <v>153.5</v>
      </c>
      <c r="C10" s="9">
        <v>153.80000000000001</v>
      </c>
      <c r="D10" s="9" t="s">
        <v>6</v>
      </c>
      <c r="E10" s="5" t="s">
        <v>12</v>
      </c>
      <c r="F10" s="5">
        <f t="shared" si="0"/>
        <v>300.00000000001137</v>
      </c>
      <c r="G10" s="5">
        <v>3.5</v>
      </c>
    </row>
    <row r="11" spans="1:7" x14ac:dyDescent="0.25">
      <c r="A11" s="2">
        <f t="shared" si="1"/>
        <v>7</v>
      </c>
      <c r="B11" s="9">
        <v>153.80000000000001</v>
      </c>
      <c r="C11" s="9">
        <v>153.9</v>
      </c>
      <c r="D11" s="9" t="s">
        <v>6</v>
      </c>
      <c r="E11" s="5" t="s">
        <v>14</v>
      </c>
      <c r="F11" s="5">
        <f t="shared" si="0"/>
        <v>99.999999999994316</v>
      </c>
      <c r="G11" s="5">
        <v>7</v>
      </c>
    </row>
    <row r="12" spans="1:7" x14ac:dyDescent="0.25">
      <c r="A12" s="2">
        <f t="shared" si="1"/>
        <v>8</v>
      </c>
      <c r="B12" s="9">
        <v>153.9</v>
      </c>
      <c r="C12" s="9">
        <v>154.35</v>
      </c>
      <c r="D12" s="9" t="s">
        <v>6</v>
      </c>
      <c r="E12" s="5" t="s">
        <v>12</v>
      </c>
      <c r="F12" s="5">
        <f t="shared" si="0"/>
        <v>449.99999999998863</v>
      </c>
      <c r="G12" s="5">
        <v>3.5</v>
      </c>
    </row>
    <row r="13" spans="1:7" x14ac:dyDescent="0.25">
      <c r="A13" s="2">
        <f t="shared" si="1"/>
        <v>9</v>
      </c>
      <c r="B13" s="9">
        <v>154.65</v>
      </c>
      <c r="C13" s="9">
        <v>155.15</v>
      </c>
      <c r="D13" s="9" t="s">
        <v>6</v>
      </c>
      <c r="E13" s="5" t="s">
        <v>21</v>
      </c>
      <c r="F13" s="5">
        <f t="shared" si="0"/>
        <v>500</v>
      </c>
      <c r="G13" s="5">
        <v>10.5</v>
      </c>
    </row>
    <row r="14" spans="1:7" x14ac:dyDescent="0.25">
      <c r="A14" s="2">
        <f t="shared" si="1"/>
        <v>10</v>
      </c>
      <c r="B14" s="9">
        <v>154.69999999999999</v>
      </c>
      <c r="C14" s="9">
        <v>154.75</v>
      </c>
      <c r="D14" s="9" t="s">
        <v>6</v>
      </c>
      <c r="E14" s="5" t="s">
        <v>11</v>
      </c>
      <c r="F14" s="5">
        <f t="shared" si="0"/>
        <v>50.000000000011369</v>
      </c>
      <c r="G14" s="5">
        <v>3.5</v>
      </c>
    </row>
    <row r="15" spans="1:7" x14ac:dyDescent="0.25">
      <c r="A15" s="2">
        <f t="shared" si="1"/>
        <v>11</v>
      </c>
      <c r="B15" s="9">
        <v>154.75</v>
      </c>
      <c r="C15" s="9">
        <v>155</v>
      </c>
      <c r="D15" s="9" t="s">
        <v>6</v>
      </c>
      <c r="E15" s="5" t="s">
        <v>14</v>
      </c>
      <c r="F15" s="5">
        <f t="shared" si="0"/>
        <v>250</v>
      </c>
      <c r="G15" s="5">
        <v>7</v>
      </c>
    </row>
    <row r="16" spans="1:7" x14ac:dyDescent="0.25">
      <c r="A16" s="2">
        <f t="shared" si="1"/>
        <v>12</v>
      </c>
      <c r="B16" s="9">
        <v>154.78</v>
      </c>
      <c r="C16" s="9">
        <v>154.84</v>
      </c>
      <c r="D16" s="9" t="s">
        <v>6</v>
      </c>
      <c r="E16" s="5" t="s">
        <v>11</v>
      </c>
      <c r="F16" s="5">
        <f t="shared" ref="F16" si="2">+(C16-B16)*1000</f>
        <v>60.000000000002274</v>
      </c>
      <c r="G16" s="5">
        <v>3.5</v>
      </c>
    </row>
    <row r="17" spans="1:7" x14ac:dyDescent="0.25">
      <c r="A17" s="2">
        <f t="shared" si="1"/>
        <v>13</v>
      </c>
      <c r="B17" s="9">
        <v>155.05000000000001</v>
      </c>
      <c r="C17" s="9">
        <v>155.06800000000001</v>
      </c>
      <c r="D17" s="9" t="s">
        <v>6</v>
      </c>
      <c r="E17" s="5" t="s">
        <v>14</v>
      </c>
      <c r="F17" s="5">
        <f t="shared" ref="F17" si="3">+(C17-B17)*1000</f>
        <v>18.000000000000682</v>
      </c>
      <c r="G17" s="5">
        <v>3.5</v>
      </c>
    </row>
    <row r="18" spans="1:7" x14ac:dyDescent="0.25">
      <c r="A18" s="2">
        <f t="shared" si="1"/>
        <v>14</v>
      </c>
      <c r="B18" s="9">
        <v>155.108</v>
      </c>
      <c r="C18" s="9">
        <v>155.12</v>
      </c>
      <c r="D18" s="9" t="s">
        <v>6</v>
      </c>
      <c r="E18" s="5" t="s">
        <v>14</v>
      </c>
      <c r="F18" s="5">
        <f t="shared" si="0"/>
        <v>12.000000000000455</v>
      </c>
      <c r="G18" s="5">
        <v>7</v>
      </c>
    </row>
    <row r="19" spans="1:7" x14ac:dyDescent="0.25">
      <c r="A19" s="2">
        <f t="shared" si="1"/>
        <v>15</v>
      </c>
      <c r="B19" s="9">
        <v>155.25</v>
      </c>
      <c r="C19" s="9">
        <v>155.69999999999999</v>
      </c>
      <c r="D19" s="9" t="s">
        <v>6</v>
      </c>
      <c r="E19" s="5" t="s">
        <v>14</v>
      </c>
      <c r="F19" s="5">
        <f t="shared" si="0"/>
        <v>449.99999999998863</v>
      </c>
      <c r="G19" s="5">
        <v>7</v>
      </c>
    </row>
    <row r="20" spans="1:7" x14ac:dyDescent="0.25">
      <c r="A20" s="2">
        <f t="shared" si="1"/>
        <v>16</v>
      </c>
      <c r="B20" s="9">
        <v>155.69999999999999</v>
      </c>
      <c r="C20" s="9">
        <v>155.80000000000001</v>
      </c>
      <c r="D20" s="9" t="s">
        <v>6</v>
      </c>
      <c r="E20" s="5" t="s">
        <v>12</v>
      </c>
      <c r="F20" s="5">
        <f t="shared" si="0"/>
        <v>100.00000000002274</v>
      </c>
      <c r="G20" s="5">
        <v>3.5</v>
      </c>
    </row>
    <row r="21" spans="1:7" x14ac:dyDescent="0.25">
      <c r="A21" s="2">
        <f t="shared" si="1"/>
        <v>17</v>
      </c>
      <c r="B21" s="9">
        <v>156.75</v>
      </c>
      <c r="C21" s="9">
        <v>156.85</v>
      </c>
      <c r="D21" s="9" t="s">
        <v>6</v>
      </c>
      <c r="E21" s="5" t="s">
        <v>14</v>
      </c>
      <c r="F21" s="5">
        <f t="shared" si="0"/>
        <v>99.999999999994316</v>
      </c>
      <c r="G21" s="5">
        <v>7</v>
      </c>
    </row>
    <row r="22" spans="1:7" x14ac:dyDescent="0.25">
      <c r="A22" s="2">
        <f t="shared" si="1"/>
        <v>18</v>
      </c>
      <c r="B22" s="9">
        <v>157.6</v>
      </c>
      <c r="C22" s="9">
        <v>157.65</v>
      </c>
      <c r="D22" s="9" t="s">
        <v>6</v>
      </c>
      <c r="E22" s="5" t="s">
        <v>14</v>
      </c>
      <c r="F22" s="5">
        <f t="shared" si="0"/>
        <v>50.000000000011369</v>
      </c>
      <c r="G22" s="5">
        <v>7</v>
      </c>
    </row>
    <row r="23" spans="1:7" x14ac:dyDescent="0.25">
      <c r="A23" s="2">
        <f t="shared" si="1"/>
        <v>19</v>
      </c>
      <c r="B23" s="9">
        <v>157.80000000000001</v>
      </c>
      <c r="C23" s="9">
        <v>158.30000000000001</v>
      </c>
      <c r="D23" s="9" t="s">
        <v>6</v>
      </c>
      <c r="E23" s="5" t="s">
        <v>14</v>
      </c>
      <c r="F23" s="5">
        <f t="shared" si="0"/>
        <v>500</v>
      </c>
      <c r="G23" s="5">
        <v>8.5</v>
      </c>
    </row>
    <row r="24" spans="1:7" x14ac:dyDescent="0.25">
      <c r="A24" s="2">
        <f t="shared" si="1"/>
        <v>20</v>
      </c>
      <c r="B24" s="9">
        <v>158.4</v>
      </c>
      <c r="C24" s="9">
        <v>158.55000000000001</v>
      </c>
      <c r="D24" s="9" t="s">
        <v>6</v>
      </c>
      <c r="E24" s="5" t="s">
        <v>12</v>
      </c>
      <c r="F24" s="5">
        <f t="shared" si="0"/>
        <v>150.00000000000568</v>
      </c>
      <c r="G24" s="5">
        <v>3.5</v>
      </c>
    </row>
    <row r="25" spans="1:7" x14ac:dyDescent="0.25">
      <c r="A25" s="2">
        <f t="shared" si="1"/>
        <v>21</v>
      </c>
      <c r="B25" s="9">
        <v>158.55000000000001</v>
      </c>
      <c r="C25" s="9">
        <v>158.69999999999999</v>
      </c>
      <c r="D25" s="9" t="s">
        <v>6</v>
      </c>
      <c r="E25" s="5" t="s">
        <v>14</v>
      </c>
      <c r="F25" s="5">
        <f t="shared" si="0"/>
        <v>149.99999999997726</v>
      </c>
      <c r="G25" s="5">
        <v>7</v>
      </c>
    </row>
    <row r="26" spans="1:7" x14ac:dyDescent="0.25">
      <c r="A26" s="2">
        <f t="shared" si="1"/>
        <v>22</v>
      </c>
      <c r="B26" s="9">
        <v>158.69999999999999</v>
      </c>
      <c r="C26" s="9">
        <v>158.78</v>
      </c>
      <c r="D26" s="9" t="s">
        <v>6</v>
      </c>
      <c r="E26" s="5" t="s">
        <v>12</v>
      </c>
      <c r="F26" s="5">
        <f t="shared" si="0"/>
        <v>80.000000000012506</v>
      </c>
      <c r="G26" s="5">
        <v>3.5</v>
      </c>
    </row>
    <row r="27" spans="1:7" x14ac:dyDescent="0.25">
      <c r="A27" s="2">
        <f t="shared" si="1"/>
        <v>23</v>
      </c>
      <c r="B27" s="9">
        <v>158.78</v>
      </c>
      <c r="C27" s="9">
        <v>159.05000000000001</v>
      </c>
      <c r="D27" s="9" t="s">
        <v>6</v>
      </c>
      <c r="E27" s="5" t="s">
        <v>14</v>
      </c>
      <c r="F27" s="5">
        <f t="shared" si="0"/>
        <v>270.00000000001023</v>
      </c>
      <c r="G27" s="5">
        <v>7</v>
      </c>
    </row>
    <row r="28" spans="1:7" x14ac:dyDescent="0.25">
      <c r="A28" s="2">
        <f t="shared" si="1"/>
        <v>24</v>
      </c>
      <c r="B28" s="9">
        <v>159.05000000000001</v>
      </c>
      <c r="C28" s="9">
        <v>159.13999999999999</v>
      </c>
      <c r="D28" s="9" t="s">
        <v>6</v>
      </c>
      <c r="E28" s="5" t="s">
        <v>12</v>
      </c>
      <c r="F28" s="5">
        <f t="shared" si="0"/>
        <v>89.999999999974989</v>
      </c>
      <c r="G28" s="5">
        <v>3.5</v>
      </c>
    </row>
    <row r="29" spans="1:7" x14ac:dyDescent="0.25">
      <c r="A29" s="2">
        <f t="shared" si="1"/>
        <v>25</v>
      </c>
      <c r="B29" s="9">
        <v>159.13999999999999</v>
      </c>
      <c r="C29" s="9">
        <v>159.22</v>
      </c>
      <c r="D29" s="9" t="s">
        <v>6</v>
      </c>
      <c r="E29" s="5" t="s">
        <v>14</v>
      </c>
      <c r="F29" s="5">
        <f t="shared" si="0"/>
        <v>80.000000000012506</v>
      </c>
      <c r="G29" s="5">
        <v>7</v>
      </c>
    </row>
    <row r="30" spans="1:7" x14ac:dyDescent="0.25">
      <c r="A30" s="2">
        <f t="shared" si="1"/>
        <v>26</v>
      </c>
      <c r="B30" s="9">
        <v>159.22</v>
      </c>
      <c r="C30" s="9">
        <v>159.32</v>
      </c>
      <c r="D30" s="9" t="s">
        <v>6</v>
      </c>
      <c r="E30" s="5" t="s">
        <v>12</v>
      </c>
      <c r="F30" s="5">
        <f t="shared" si="0"/>
        <v>99.999999999994316</v>
      </c>
      <c r="G30" s="5">
        <v>3.5</v>
      </c>
    </row>
    <row r="31" spans="1:7" x14ac:dyDescent="0.25">
      <c r="A31" s="2">
        <f t="shared" si="1"/>
        <v>27</v>
      </c>
      <c r="B31" s="9">
        <v>159.53800000000001</v>
      </c>
      <c r="C31" s="9">
        <v>159.68799999999999</v>
      </c>
      <c r="D31" s="9" t="s">
        <v>6</v>
      </c>
      <c r="E31" s="5" t="s">
        <v>14</v>
      </c>
      <c r="F31" s="5">
        <f t="shared" si="0"/>
        <v>149.99999999997726</v>
      </c>
      <c r="G31" s="5">
        <v>7</v>
      </c>
    </row>
    <row r="32" spans="1:7" x14ac:dyDescent="0.25">
      <c r="A32" s="2">
        <f t="shared" si="1"/>
        <v>28</v>
      </c>
      <c r="B32" s="9">
        <v>159.68799999999999</v>
      </c>
      <c r="C32" s="9">
        <v>159.733</v>
      </c>
      <c r="D32" s="9" t="s">
        <v>6</v>
      </c>
      <c r="E32" s="5" t="s">
        <v>11</v>
      </c>
      <c r="F32" s="5">
        <f t="shared" ref="F32" si="4">+(C32-B32)*1000</f>
        <v>45.000000000015916</v>
      </c>
      <c r="G32" s="5">
        <v>3.5</v>
      </c>
    </row>
    <row r="33" spans="1:7" x14ac:dyDescent="0.25">
      <c r="A33" s="2">
        <f t="shared" si="1"/>
        <v>29</v>
      </c>
      <c r="B33" s="9">
        <v>159.733</v>
      </c>
      <c r="C33" s="9">
        <v>159.75</v>
      </c>
      <c r="D33" s="9" t="s">
        <v>6</v>
      </c>
      <c r="E33" s="5" t="s">
        <v>14</v>
      </c>
      <c r="F33" s="5">
        <f t="shared" ref="F33" si="5">+(C33-B33)*1000</f>
        <v>16.999999999995907</v>
      </c>
      <c r="G33" s="5">
        <v>7</v>
      </c>
    </row>
    <row r="34" spans="1:7" x14ac:dyDescent="0.25">
      <c r="A34" s="2">
        <f t="shared" si="1"/>
        <v>30</v>
      </c>
      <c r="B34" s="9">
        <v>159.81</v>
      </c>
      <c r="C34" s="9">
        <v>159.82</v>
      </c>
      <c r="D34" s="9" t="s">
        <v>6</v>
      </c>
      <c r="E34" s="5" t="s">
        <v>14</v>
      </c>
      <c r="F34" s="5">
        <f t="shared" si="0"/>
        <v>9.9999999999909051</v>
      </c>
      <c r="G34" s="5">
        <v>7</v>
      </c>
    </row>
    <row r="35" spans="1:7" x14ac:dyDescent="0.25">
      <c r="A35" s="2">
        <f t="shared" si="1"/>
        <v>31</v>
      </c>
      <c r="B35" s="9">
        <v>159.85499999999999</v>
      </c>
      <c r="C35" s="9">
        <v>159.9</v>
      </c>
      <c r="D35" s="9" t="s">
        <v>6</v>
      </c>
      <c r="E35" s="5" t="s">
        <v>11</v>
      </c>
      <c r="F35" s="5">
        <f t="shared" ref="F35" si="6">+(C35-B35)*1000</f>
        <v>45.000000000015916</v>
      </c>
      <c r="G35" s="5">
        <v>3.5</v>
      </c>
    </row>
    <row r="36" spans="1:7" x14ac:dyDescent="0.25">
      <c r="A36" s="2">
        <f t="shared" si="1"/>
        <v>32</v>
      </c>
      <c r="B36" s="9">
        <v>159.9</v>
      </c>
      <c r="C36" s="9">
        <v>160</v>
      </c>
      <c r="D36" s="9" t="s">
        <v>6</v>
      </c>
      <c r="E36" s="5" t="s">
        <v>12</v>
      </c>
      <c r="F36" s="5">
        <f t="shared" si="0"/>
        <v>99.999999999994316</v>
      </c>
      <c r="G36" s="5">
        <v>3.5</v>
      </c>
    </row>
    <row r="37" spans="1:7" x14ac:dyDescent="0.25">
      <c r="A37" s="2">
        <f t="shared" si="1"/>
        <v>33</v>
      </c>
      <c r="B37" s="9">
        <v>160</v>
      </c>
      <c r="C37" s="9">
        <v>161</v>
      </c>
      <c r="D37" s="9" t="s">
        <v>6</v>
      </c>
      <c r="E37" s="5" t="s">
        <v>14</v>
      </c>
      <c r="F37" s="5">
        <f t="shared" si="0"/>
        <v>1000</v>
      </c>
      <c r="G37" s="5">
        <v>8.5</v>
      </c>
    </row>
    <row r="38" spans="1:7" x14ac:dyDescent="0.25">
      <c r="A38" s="2">
        <f t="shared" si="1"/>
        <v>34</v>
      </c>
      <c r="B38" s="9">
        <v>161.749</v>
      </c>
      <c r="C38" s="9">
        <v>161.85</v>
      </c>
      <c r="D38" s="9" t="s">
        <v>6</v>
      </c>
      <c r="E38" s="5" t="s">
        <v>14</v>
      </c>
      <c r="F38" s="5">
        <f t="shared" si="0"/>
        <v>100.99999999999909</v>
      </c>
      <c r="G38" s="5">
        <v>7</v>
      </c>
    </row>
    <row r="39" spans="1:7" x14ac:dyDescent="0.25">
      <c r="A39" s="2">
        <f t="shared" si="1"/>
        <v>35</v>
      </c>
      <c r="B39" s="9">
        <v>161.85</v>
      </c>
      <c r="C39" s="9">
        <v>162.28</v>
      </c>
      <c r="D39" s="9" t="s">
        <v>6</v>
      </c>
      <c r="E39" s="5" t="s">
        <v>12</v>
      </c>
      <c r="F39" s="5">
        <f t="shared" si="0"/>
        <v>430.00000000000682</v>
      </c>
      <c r="G39" s="5">
        <v>3.5</v>
      </c>
    </row>
    <row r="40" spans="1:7" x14ac:dyDescent="0.25">
      <c r="A40" s="2">
        <f t="shared" si="1"/>
        <v>36</v>
      </c>
      <c r="B40" s="9">
        <v>162.28</v>
      </c>
      <c r="C40" s="9">
        <v>162.32</v>
      </c>
      <c r="D40" s="9" t="s">
        <v>6</v>
      </c>
      <c r="E40" s="5" t="s">
        <v>11</v>
      </c>
      <c r="F40" s="5">
        <f t="shared" si="0"/>
        <v>39.999999999992042</v>
      </c>
      <c r="G40" s="5">
        <v>3.5</v>
      </c>
    </row>
    <row r="41" spans="1:7" x14ac:dyDescent="0.25">
      <c r="A41" s="2">
        <f t="shared" si="1"/>
        <v>37</v>
      </c>
      <c r="B41" s="9">
        <v>162.32</v>
      </c>
      <c r="C41" s="9">
        <v>162.69999999999999</v>
      </c>
      <c r="D41" s="9" t="s">
        <v>6</v>
      </c>
      <c r="E41" s="5" t="s">
        <v>12</v>
      </c>
      <c r="F41" s="5">
        <f t="shared" si="0"/>
        <v>379.99999999999545</v>
      </c>
      <c r="G41" s="5">
        <v>3.5</v>
      </c>
    </row>
    <row r="42" spans="1:7" x14ac:dyDescent="0.25">
      <c r="A42" s="2">
        <f t="shared" si="1"/>
        <v>38</v>
      </c>
      <c r="B42" s="9">
        <v>163.19999999999999</v>
      </c>
      <c r="C42" s="9">
        <v>163.69999999999999</v>
      </c>
      <c r="D42" s="9" t="s">
        <v>6</v>
      </c>
      <c r="E42" s="5" t="s">
        <v>14</v>
      </c>
      <c r="F42" s="5">
        <f t="shared" si="0"/>
        <v>500</v>
      </c>
      <c r="G42" s="5">
        <v>8.5</v>
      </c>
    </row>
    <row r="43" spans="1:7" x14ac:dyDescent="0.25">
      <c r="A43" s="2">
        <f t="shared" si="1"/>
        <v>39</v>
      </c>
      <c r="B43" s="9">
        <v>163.69999999999999</v>
      </c>
      <c r="C43" s="9">
        <v>163.85</v>
      </c>
      <c r="D43" s="9" t="s">
        <v>6</v>
      </c>
      <c r="E43" s="5" t="s">
        <v>11</v>
      </c>
      <c r="F43" s="5">
        <f t="shared" si="0"/>
        <v>150.00000000000568</v>
      </c>
      <c r="G43" s="5">
        <v>3.5</v>
      </c>
    </row>
    <row r="44" spans="1:7" x14ac:dyDescent="0.25">
      <c r="A44" s="2">
        <f t="shared" si="1"/>
        <v>40</v>
      </c>
      <c r="B44" s="9">
        <v>163.85</v>
      </c>
      <c r="C44" s="9">
        <v>163.95</v>
      </c>
      <c r="D44" s="9" t="s">
        <v>6</v>
      </c>
      <c r="E44" s="5" t="s">
        <v>14</v>
      </c>
      <c r="F44" s="5">
        <f t="shared" si="0"/>
        <v>99.999999999994316</v>
      </c>
      <c r="G44" s="5">
        <v>7</v>
      </c>
    </row>
    <row r="45" spans="1:7" x14ac:dyDescent="0.25">
      <c r="A45" s="2">
        <f t="shared" si="1"/>
        <v>41</v>
      </c>
      <c r="B45" s="9">
        <v>164.1</v>
      </c>
      <c r="C45" s="9">
        <v>164.4</v>
      </c>
      <c r="D45" s="9" t="s">
        <v>6</v>
      </c>
      <c r="E45" s="5" t="s">
        <v>14</v>
      </c>
      <c r="F45" s="5">
        <f t="shared" si="0"/>
        <v>300.00000000001137</v>
      </c>
      <c r="G45" s="5">
        <v>7</v>
      </c>
    </row>
    <row r="46" spans="1:7" x14ac:dyDescent="0.25">
      <c r="A46" s="2">
        <f t="shared" si="1"/>
        <v>42</v>
      </c>
      <c r="B46" s="9">
        <v>164.7</v>
      </c>
      <c r="C46" s="9">
        <v>165.34</v>
      </c>
      <c r="D46" s="9" t="s">
        <v>6</v>
      </c>
      <c r="E46" s="5" t="s">
        <v>14</v>
      </c>
      <c r="F46" s="5">
        <f t="shared" si="0"/>
        <v>640.00000000001478</v>
      </c>
      <c r="G46" s="5">
        <v>8.5</v>
      </c>
    </row>
    <row r="47" spans="1:7" x14ac:dyDescent="0.25">
      <c r="A47" s="2">
        <f t="shared" si="1"/>
        <v>43</v>
      </c>
      <c r="B47" s="9">
        <v>165.4</v>
      </c>
      <c r="C47" s="9">
        <v>165.45599999999999</v>
      </c>
      <c r="D47" s="9" t="s">
        <v>6</v>
      </c>
      <c r="E47" s="5" t="s">
        <v>14</v>
      </c>
      <c r="F47" s="5">
        <f t="shared" ref="F47" si="7">+(C47-B47)*1000</f>
        <v>55.999999999983174</v>
      </c>
      <c r="G47" s="5">
        <v>7</v>
      </c>
    </row>
    <row r="48" spans="1:7" x14ac:dyDescent="0.25">
      <c r="A48" s="2">
        <f t="shared" si="1"/>
        <v>44</v>
      </c>
      <c r="B48" s="9">
        <v>165.46600000000001</v>
      </c>
      <c r="C48" s="9">
        <v>165.65</v>
      </c>
      <c r="D48" s="9" t="s">
        <v>6</v>
      </c>
      <c r="E48" s="5" t="s">
        <v>14</v>
      </c>
      <c r="F48" s="5">
        <f t="shared" ref="F48:F49" si="8">+(C48-B48)*1000</f>
        <v>183.9999999999975</v>
      </c>
      <c r="G48" s="5">
        <v>7</v>
      </c>
    </row>
    <row r="49" spans="1:7" x14ac:dyDescent="0.25">
      <c r="A49" s="2">
        <f t="shared" si="1"/>
        <v>45</v>
      </c>
      <c r="B49" s="9">
        <v>165.65</v>
      </c>
      <c r="C49" s="9">
        <v>165.67</v>
      </c>
      <c r="D49" s="9" t="s">
        <v>6</v>
      </c>
      <c r="E49" s="5" t="s">
        <v>11</v>
      </c>
      <c r="F49" s="5">
        <f t="shared" si="8"/>
        <v>19.99999999998181</v>
      </c>
      <c r="G49" s="5">
        <v>3.5</v>
      </c>
    </row>
    <row r="50" spans="1:7" x14ac:dyDescent="0.25">
      <c r="A50" s="2">
        <f t="shared" si="1"/>
        <v>46</v>
      </c>
      <c r="B50" s="9">
        <v>165.67</v>
      </c>
      <c r="C50" s="9">
        <v>166.02</v>
      </c>
      <c r="D50" s="9" t="s">
        <v>6</v>
      </c>
      <c r="E50" s="5" t="s">
        <v>14</v>
      </c>
      <c r="F50" s="5">
        <f t="shared" ref="F50" si="9">+(C50-B50)*1000</f>
        <v>350.00000000002274</v>
      </c>
      <c r="G50" s="5">
        <v>7</v>
      </c>
    </row>
    <row r="51" spans="1:7" x14ac:dyDescent="0.25">
      <c r="A51" s="2">
        <f t="shared" si="1"/>
        <v>47</v>
      </c>
      <c r="B51" s="9">
        <v>166.1</v>
      </c>
      <c r="C51" s="9">
        <v>168</v>
      </c>
      <c r="D51" s="9" t="s">
        <v>6</v>
      </c>
      <c r="E51" s="5" t="s">
        <v>14</v>
      </c>
      <c r="F51" s="5">
        <f t="shared" ref="F51:F72" si="10">+(C51-B51)*1000</f>
        <v>1900.0000000000057</v>
      </c>
      <c r="G51" s="5">
        <v>8.5</v>
      </c>
    </row>
    <row r="52" spans="1:7" x14ac:dyDescent="0.25">
      <c r="A52" s="2">
        <f t="shared" si="1"/>
        <v>48</v>
      </c>
      <c r="B52" s="9">
        <v>168.1</v>
      </c>
      <c r="C52" s="9">
        <v>168.28</v>
      </c>
      <c r="D52" s="9" t="s">
        <v>6</v>
      </c>
      <c r="E52" s="5" t="s">
        <v>14</v>
      </c>
      <c r="F52" s="5">
        <f t="shared" si="10"/>
        <v>180.00000000000682</v>
      </c>
      <c r="G52" s="5">
        <v>7</v>
      </c>
    </row>
    <row r="53" spans="1:7" x14ac:dyDescent="0.25">
      <c r="A53" s="2">
        <f t="shared" si="1"/>
        <v>49</v>
      </c>
      <c r="B53" s="9">
        <v>168.28</v>
      </c>
      <c r="C53" s="9">
        <v>168.35</v>
      </c>
      <c r="D53" s="9" t="s">
        <v>6</v>
      </c>
      <c r="E53" s="5" t="s">
        <v>11</v>
      </c>
      <c r="F53" s="5">
        <f t="shared" ref="F53" si="11">+(C53-B53)*1000</f>
        <v>69.999999999993179</v>
      </c>
      <c r="G53" s="5">
        <v>3.5</v>
      </c>
    </row>
    <row r="54" spans="1:7" x14ac:dyDescent="0.25">
      <c r="A54" s="2">
        <f t="shared" si="1"/>
        <v>50</v>
      </c>
      <c r="B54" s="9">
        <v>168.35</v>
      </c>
      <c r="C54" s="9">
        <v>168.55</v>
      </c>
      <c r="D54" s="9" t="s">
        <v>6</v>
      </c>
      <c r="E54" s="5" t="s">
        <v>14</v>
      </c>
      <c r="F54" s="5">
        <f t="shared" ref="F54" si="12">+(C54-B54)*1000</f>
        <v>200.00000000001705</v>
      </c>
      <c r="G54" s="5">
        <v>7</v>
      </c>
    </row>
    <row r="55" spans="1:7" x14ac:dyDescent="0.25">
      <c r="A55" s="2">
        <f t="shared" si="1"/>
        <v>51</v>
      </c>
      <c r="B55" s="9">
        <v>168.56</v>
      </c>
      <c r="C55" s="9">
        <v>168.7</v>
      </c>
      <c r="D55" s="9" t="s">
        <v>6</v>
      </c>
      <c r="E55" s="5" t="s">
        <v>14</v>
      </c>
      <c r="F55" s="5">
        <f t="shared" ref="F55" si="13">+(C55-B55)*1000</f>
        <v>139.99999999998636</v>
      </c>
      <c r="G55" s="5">
        <v>7</v>
      </c>
    </row>
    <row r="56" spans="1:7" x14ac:dyDescent="0.25">
      <c r="A56" s="2">
        <f t="shared" si="1"/>
        <v>52</v>
      </c>
      <c r="B56" s="9">
        <v>168.786</v>
      </c>
      <c r="C56" s="9">
        <v>168.85</v>
      </c>
      <c r="D56" s="9" t="s">
        <v>6</v>
      </c>
      <c r="E56" s="5" t="s">
        <v>14</v>
      </c>
      <c r="F56" s="5">
        <f t="shared" ref="F56" si="14">+(C56-B56)*1000</f>
        <v>63.999999999992951</v>
      </c>
      <c r="G56" s="5">
        <v>7</v>
      </c>
    </row>
    <row r="57" spans="1:7" x14ac:dyDescent="0.25">
      <c r="A57" s="2">
        <f t="shared" si="1"/>
        <v>53</v>
      </c>
      <c r="B57" s="9">
        <v>168.85</v>
      </c>
      <c r="C57" s="9">
        <v>168.93</v>
      </c>
      <c r="D57" s="9" t="s">
        <v>6</v>
      </c>
      <c r="E57" s="5" t="s">
        <v>11</v>
      </c>
      <c r="F57" s="5">
        <f t="shared" ref="F57" si="15">+(C57-B57)*1000</f>
        <v>80.000000000012506</v>
      </c>
      <c r="G57" s="5">
        <v>3.5</v>
      </c>
    </row>
    <row r="58" spans="1:7" x14ac:dyDescent="0.25">
      <c r="A58" s="2">
        <f t="shared" si="1"/>
        <v>54</v>
      </c>
      <c r="B58" s="9">
        <v>169.65</v>
      </c>
      <c r="C58" s="9">
        <v>169.66</v>
      </c>
      <c r="D58" s="9" t="s">
        <v>6</v>
      </c>
      <c r="E58" s="5" t="s">
        <v>11</v>
      </c>
      <c r="F58" s="5">
        <f t="shared" si="10"/>
        <v>9.9999999999909051</v>
      </c>
      <c r="G58" s="5">
        <v>3.5</v>
      </c>
    </row>
    <row r="59" spans="1:7" x14ac:dyDescent="0.25">
      <c r="A59" s="2">
        <f t="shared" si="1"/>
        <v>55</v>
      </c>
      <c r="B59" s="9">
        <v>169.66</v>
      </c>
      <c r="C59" s="9">
        <v>169.75</v>
      </c>
      <c r="D59" s="9" t="s">
        <v>6</v>
      </c>
      <c r="E59" s="5" t="s">
        <v>14</v>
      </c>
      <c r="F59" s="5">
        <f t="shared" ref="F59" si="16">+(C59-B59)*1000</f>
        <v>90.000000000003411</v>
      </c>
      <c r="G59" s="5">
        <v>7</v>
      </c>
    </row>
    <row r="60" spans="1:7" x14ac:dyDescent="0.25">
      <c r="A60" s="2">
        <f t="shared" si="1"/>
        <v>56</v>
      </c>
      <c r="B60" s="9">
        <v>169.85</v>
      </c>
      <c r="C60" s="9">
        <v>171.45</v>
      </c>
      <c r="D60" s="9" t="s">
        <v>6</v>
      </c>
      <c r="E60" s="5" t="s">
        <v>14</v>
      </c>
      <c r="F60" s="5">
        <f t="shared" si="10"/>
        <v>1599.9999999999943</v>
      </c>
      <c r="G60" s="5">
        <v>8.5</v>
      </c>
    </row>
    <row r="61" spans="1:7" x14ac:dyDescent="0.25">
      <c r="A61" s="2">
        <f t="shared" si="1"/>
        <v>57</v>
      </c>
      <c r="B61" s="9">
        <v>172</v>
      </c>
      <c r="C61" s="9">
        <v>172.15</v>
      </c>
      <c r="D61" s="9" t="s">
        <v>6</v>
      </c>
      <c r="E61" s="5" t="s">
        <v>14</v>
      </c>
      <c r="F61" s="5">
        <f t="shared" si="10"/>
        <v>150.00000000000568</v>
      </c>
      <c r="G61" s="5">
        <v>8.5</v>
      </c>
    </row>
    <row r="62" spans="1:7" x14ac:dyDescent="0.25">
      <c r="A62" s="2">
        <f t="shared" si="1"/>
        <v>58</v>
      </c>
      <c r="B62" s="9">
        <v>172.15</v>
      </c>
      <c r="C62" s="9">
        <v>172.7</v>
      </c>
      <c r="D62" s="9" t="s">
        <v>6</v>
      </c>
      <c r="E62" s="5" t="s">
        <v>14</v>
      </c>
      <c r="F62" s="5">
        <f t="shared" ref="F62" si="17">+(C62-B62)*1000</f>
        <v>549.99999999998295</v>
      </c>
      <c r="G62" s="5">
        <v>10.5</v>
      </c>
    </row>
    <row r="63" spans="1:7" x14ac:dyDescent="0.25">
      <c r="A63" s="2">
        <f t="shared" si="1"/>
        <v>59</v>
      </c>
      <c r="B63" s="9">
        <v>172.7</v>
      </c>
      <c r="C63" s="9">
        <v>174</v>
      </c>
      <c r="D63" s="9" t="s">
        <v>6</v>
      </c>
      <c r="E63" s="5" t="s">
        <v>14</v>
      </c>
      <c r="F63" s="5">
        <f t="shared" ref="F63" si="18">+(C63-B63)*1000</f>
        <v>1300.0000000000114</v>
      </c>
      <c r="G63" s="5">
        <v>8.5</v>
      </c>
    </row>
    <row r="64" spans="1:7" x14ac:dyDescent="0.25">
      <c r="A64" s="2">
        <f t="shared" si="1"/>
        <v>60</v>
      </c>
      <c r="B64" s="9">
        <v>175.2</v>
      </c>
      <c r="C64" s="9">
        <v>175.55</v>
      </c>
      <c r="D64" s="9" t="s">
        <v>6</v>
      </c>
      <c r="E64" s="5" t="s">
        <v>12</v>
      </c>
      <c r="F64" s="5">
        <f t="shared" si="10"/>
        <v>350.00000000002274</v>
      </c>
      <c r="G64" s="5">
        <v>3.5</v>
      </c>
    </row>
    <row r="65" spans="1:7" x14ac:dyDescent="0.25">
      <c r="A65" s="2">
        <f t="shared" si="1"/>
        <v>61</v>
      </c>
      <c r="B65" s="9">
        <v>175.55</v>
      </c>
      <c r="C65" s="9">
        <v>175.55600000000001</v>
      </c>
      <c r="D65" s="9" t="s">
        <v>6</v>
      </c>
      <c r="E65" s="5" t="s">
        <v>14</v>
      </c>
      <c r="F65" s="5">
        <f t="shared" si="10"/>
        <v>6.0000000000002274</v>
      </c>
      <c r="G65" s="5">
        <v>7</v>
      </c>
    </row>
    <row r="66" spans="1:7" x14ac:dyDescent="0.25">
      <c r="A66" s="2">
        <f t="shared" si="1"/>
        <v>62</v>
      </c>
      <c r="B66" s="9">
        <v>175.55600000000001</v>
      </c>
      <c r="C66" s="9">
        <v>175.584</v>
      </c>
      <c r="D66" s="9" t="s">
        <v>6</v>
      </c>
      <c r="E66" s="5" t="s">
        <v>11</v>
      </c>
      <c r="F66" s="5">
        <f t="shared" ref="F66" si="19">+(C66-B66)*1000</f>
        <v>27.999999999991587</v>
      </c>
      <c r="G66" s="5">
        <v>3.5</v>
      </c>
    </row>
    <row r="67" spans="1:7" x14ac:dyDescent="0.25">
      <c r="A67" s="2">
        <f t="shared" si="1"/>
        <v>63</v>
      </c>
      <c r="B67" s="9">
        <v>175.584</v>
      </c>
      <c r="C67" s="9">
        <v>175.7</v>
      </c>
      <c r="D67" s="9" t="s">
        <v>6</v>
      </c>
      <c r="E67" s="5" t="s">
        <v>14</v>
      </c>
      <c r="F67" s="5">
        <f t="shared" ref="F67" si="20">+(C67-B67)*1000</f>
        <v>115.99999999998545</v>
      </c>
      <c r="G67" s="5">
        <v>7</v>
      </c>
    </row>
    <row r="68" spans="1:7" x14ac:dyDescent="0.25">
      <c r="A68" s="2">
        <f t="shared" si="1"/>
        <v>64</v>
      </c>
      <c r="B68" s="9">
        <v>175.7</v>
      </c>
      <c r="C68" s="9">
        <v>175.83500000000001</v>
      </c>
      <c r="D68" s="9" t="s">
        <v>6</v>
      </c>
      <c r="E68" s="5" t="s">
        <v>12</v>
      </c>
      <c r="F68" s="5">
        <f t="shared" si="10"/>
        <v>135.00000000001933</v>
      </c>
      <c r="G68" s="5">
        <v>3.5</v>
      </c>
    </row>
    <row r="69" spans="1:7" x14ac:dyDescent="0.25">
      <c r="A69" s="2">
        <f t="shared" si="1"/>
        <v>65</v>
      </c>
      <c r="B69" s="9">
        <v>175.86</v>
      </c>
      <c r="C69" s="9">
        <v>175.9</v>
      </c>
      <c r="D69" s="9" t="s">
        <v>6</v>
      </c>
      <c r="E69" s="5" t="s">
        <v>12</v>
      </c>
      <c r="F69" s="5">
        <f t="shared" ref="F69" si="21">+(C69-B69)*1000</f>
        <v>39.999999999992042</v>
      </c>
      <c r="G69" s="5">
        <v>3.5</v>
      </c>
    </row>
    <row r="70" spans="1:7" x14ac:dyDescent="0.25">
      <c r="A70" s="2">
        <f t="shared" si="1"/>
        <v>66</v>
      </c>
      <c r="B70" s="9">
        <v>176.25</v>
      </c>
      <c r="C70" s="9">
        <v>176.6</v>
      </c>
      <c r="D70" s="9" t="s">
        <v>6</v>
      </c>
      <c r="E70" s="5" t="s">
        <v>12</v>
      </c>
      <c r="F70" s="5">
        <f t="shared" si="10"/>
        <v>349.99999999999432</v>
      </c>
      <c r="G70" s="5">
        <v>3.5</v>
      </c>
    </row>
    <row r="71" spans="1:7" x14ac:dyDescent="0.25">
      <c r="A71" s="2">
        <f t="shared" si="1"/>
        <v>67</v>
      </c>
      <c r="B71" s="9">
        <v>176.78</v>
      </c>
      <c r="C71" s="9">
        <v>177.5</v>
      </c>
      <c r="D71" s="9" t="s">
        <v>6</v>
      </c>
      <c r="E71" s="5" t="s">
        <v>14</v>
      </c>
      <c r="F71" s="5">
        <f t="shared" si="10"/>
        <v>719.99999999999886</v>
      </c>
      <c r="G71" s="5">
        <v>8.5</v>
      </c>
    </row>
    <row r="72" spans="1:7" x14ac:dyDescent="0.25">
      <c r="A72" s="2">
        <f t="shared" ref="A72:A135" si="22">+A71+1</f>
        <v>68</v>
      </c>
      <c r="B72" s="9">
        <v>177.5</v>
      </c>
      <c r="C72" s="9">
        <v>177.55</v>
      </c>
      <c r="D72" s="9" t="s">
        <v>6</v>
      </c>
      <c r="E72" s="5" t="s">
        <v>14</v>
      </c>
      <c r="F72" s="5">
        <f t="shared" si="10"/>
        <v>50.000000000011369</v>
      </c>
      <c r="G72" s="5">
        <v>7</v>
      </c>
    </row>
    <row r="73" spans="1:7" x14ac:dyDescent="0.25">
      <c r="A73" s="2">
        <f t="shared" si="22"/>
        <v>69</v>
      </c>
      <c r="B73" s="9">
        <v>177.9</v>
      </c>
      <c r="C73" s="9">
        <v>178.25</v>
      </c>
      <c r="D73" s="9" t="s">
        <v>6</v>
      </c>
      <c r="E73" s="5" t="s">
        <v>12</v>
      </c>
      <c r="F73" s="5">
        <f t="shared" ref="F73:F107" si="23">+(C73-B73)*1000</f>
        <v>349.99999999999432</v>
      </c>
      <c r="G73" s="5">
        <v>3.5</v>
      </c>
    </row>
    <row r="74" spans="1:7" x14ac:dyDescent="0.25">
      <c r="A74" s="2">
        <f t="shared" si="22"/>
        <v>70</v>
      </c>
      <c r="B74" s="9">
        <v>178.25</v>
      </c>
      <c r="C74" s="9">
        <v>178.6</v>
      </c>
      <c r="D74" s="9" t="s">
        <v>6</v>
      </c>
      <c r="E74" s="5" t="s">
        <v>12</v>
      </c>
      <c r="F74" s="5">
        <f t="shared" si="23"/>
        <v>349.99999999999432</v>
      </c>
      <c r="G74" s="5">
        <v>3.5</v>
      </c>
    </row>
    <row r="75" spans="1:7" x14ac:dyDescent="0.25">
      <c r="A75" s="2">
        <f t="shared" si="22"/>
        <v>71</v>
      </c>
      <c r="B75" s="9">
        <v>178.6</v>
      </c>
      <c r="C75" s="9">
        <v>179.1</v>
      </c>
      <c r="D75" s="9" t="s">
        <v>6</v>
      </c>
      <c r="E75" s="5" t="s">
        <v>14</v>
      </c>
      <c r="F75" s="5">
        <f t="shared" si="23"/>
        <v>500</v>
      </c>
      <c r="G75" s="5">
        <v>8.5</v>
      </c>
    </row>
    <row r="76" spans="1:7" x14ac:dyDescent="0.25">
      <c r="A76" s="2">
        <f t="shared" si="22"/>
        <v>72</v>
      </c>
      <c r="B76" s="9">
        <v>179.2</v>
      </c>
      <c r="C76" s="9">
        <v>179.35</v>
      </c>
      <c r="D76" s="9" t="s">
        <v>6</v>
      </c>
      <c r="E76" s="5" t="s">
        <v>14</v>
      </c>
      <c r="F76" s="5">
        <f t="shared" si="23"/>
        <v>150.00000000000568</v>
      </c>
      <c r="G76" s="5">
        <v>7</v>
      </c>
    </row>
    <row r="77" spans="1:7" x14ac:dyDescent="0.25">
      <c r="A77" s="2">
        <f t="shared" si="22"/>
        <v>73</v>
      </c>
      <c r="B77" s="9">
        <v>180.9</v>
      </c>
      <c r="C77" s="9">
        <v>181.09</v>
      </c>
      <c r="D77" s="9" t="s">
        <v>6</v>
      </c>
      <c r="E77" s="5" t="s">
        <v>14</v>
      </c>
      <c r="F77" s="5">
        <f t="shared" si="23"/>
        <v>189.99999999999773</v>
      </c>
      <c r="G77" s="5">
        <v>7</v>
      </c>
    </row>
    <row r="78" spans="1:7" x14ac:dyDescent="0.25">
      <c r="A78" s="2">
        <f t="shared" si="22"/>
        <v>74</v>
      </c>
      <c r="B78" s="9">
        <v>189.45</v>
      </c>
      <c r="C78" s="9">
        <v>190.08</v>
      </c>
      <c r="D78" s="9" t="s">
        <v>6</v>
      </c>
      <c r="E78" s="5" t="s">
        <v>14</v>
      </c>
      <c r="F78" s="5">
        <f t="shared" si="23"/>
        <v>630.00000000002387</v>
      </c>
      <c r="G78" s="5">
        <v>8.5</v>
      </c>
    </row>
    <row r="79" spans="1:7" x14ac:dyDescent="0.25">
      <c r="A79" s="2">
        <f t="shared" si="22"/>
        <v>75</v>
      </c>
      <c r="B79" s="9">
        <v>190.2</v>
      </c>
      <c r="C79" s="9">
        <v>190.6</v>
      </c>
      <c r="D79" s="9" t="s">
        <v>6</v>
      </c>
      <c r="E79" s="5" t="s">
        <v>12</v>
      </c>
      <c r="F79" s="5">
        <f t="shared" si="23"/>
        <v>400.00000000000568</v>
      </c>
      <c r="G79" s="5">
        <v>3.5</v>
      </c>
    </row>
    <row r="80" spans="1:7" x14ac:dyDescent="0.25">
      <c r="A80" s="2">
        <f t="shared" si="22"/>
        <v>76</v>
      </c>
      <c r="B80" s="9">
        <v>190.9</v>
      </c>
      <c r="C80" s="9">
        <v>191.25</v>
      </c>
      <c r="D80" s="9" t="s">
        <v>6</v>
      </c>
      <c r="E80" s="5" t="s">
        <v>12</v>
      </c>
      <c r="F80" s="5">
        <f t="shared" si="23"/>
        <v>349.99999999999432</v>
      </c>
      <c r="G80" s="5">
        <v>3.5</v>
      </c>
    </row>
    <row r="81" spans="1:7" x14ac:dyDescent="0.25">
      <c r="A81" s="2">
        <f t="shared" si="22"/>
        <v>77</v>
      </c>
      <c r="B81" s="9">
        <v>191.95</v>
      </c>
      <c r="C81" s="9">
        <v>192.05</v>
      </c>
      <c r="D81" s="9" t="s">
        <v>6</v>
      </c>
      <c r="E81" s="5" t="s">
        <v>14</v>
      </c>
      <c r="F81" s="5">
        <f t="shared" si="23"/>
        <v>100.00000000002274</v>
      </c>
      <c r="G81" s="5">
        <v>7</v>
      </c>
    </row>
    <row r="82" spans="1:7" x14ac:dyDescent="0.25">
      <c r="A82" s="2">
        <f t="shared" si="22"/>
        <v>78</v>
      </c>
      <c r="B82" s="9">
        <v>192.4</v>
      </c>
      <c r="C82" s="9">
        <v>192.49</v>
      </c>
      <c r="D82" s="9" t="s">
        <v>6</v>
      </c>
      <c r="E82" s="5" t="s">
        <v>14</v>
      </c>
      <c r="F82" s="5">
        <f t="shared" si="23"/>
        <v>90.000000000003411</v>
      </c>
      <c r="G82" s="5">
        <v>7</v>
      </c>
    </row>
    <row r="83" spans="1:7" x14ac:dyDescent="0.25">
      <c r="A83" s="2">
        <f t="shared" si="22"/>
        <v>79</v>
      </c>
      <c r="B83" s="9">
        <v>194</v>
      </c>
      <c r="C83" s="9">
        <v>195</v>
      </c>
      <c r="D83" s="9" t="s">
        <v>6</v>
      </c>
      <c r="E83" s="5" t="s">
        <v>14</v>
      </c>
      <c r="F83" s="5">
        <f t="shared" si="23"/>
        <v>1000</v>
      </c>
      <c r="G83" s="5">
        <v>8.5</v>
      </c>
    </row>
    <row r="84" spans="1:7" x14ac:dyDescent="0.25">
      <c r="A84" s="2">
        <f t="shared" si="22"/>
        <v>80</v>
      </c>
      <c r="B84" s="9">
        <v>196.1</v>
      </c>
      <c r="C84" s="9">
        <v>197.7</v>
      </c>
      <c r="D84" s="9" t="s">
        <v>6</v>
      </c>
      <c r="E84" s="5" t="s">
        <v>14</v>
      </c>
      <c r="F84" s="5">
        <f t="shared" si="23"/>
        <v>1599.9999999999943</v>
      </c>
      <c r="G84" s="5">
        <v>8.5</v>
      </c>
    </row>
    <row r="85" spans="1:7" x14ac:dyDescent="0.25">
      <c r="A85" s="2">
        <f t="shared" si="22"/>
        <v>81</v>
      </c>
      <c r="B85" s="9">
        <v>197.7</v>
      </c>
      <c r="C85" s="9">
        <v>197.8</v>
      </c>
      <c r="D85" s="9" t="s">
        <v>6</v>
      </c>
      <c r="E85" s="5" t="s">
        <v>12</v>
      </c>
      <c r="F85" s="5">
        <f t="shared" si="23"/>
        <v>100.00000000002274</v>
      </c>
      <c r="G85" s="5">
        <v>3.5</v>
      </c>
    </row>
    <row r="86" spans="1:7" x14ac:dyDescent="0.25">
      <c r="A86" s="2">
        <f t="shared" si="22"/>
        <v>82</v>
      </c>
      <c r="B86" s="9">
        <v>197.8</v>
      </c>
      <c r="C86" s="9">
        <v>198</v>
      </c>
      <c r="D86" s="9" t="s">
        <v>6</v>
      </c>
      <c r="E86" s="5" t="s">
        <v>12</v>
      </c>
      <c r="F86" s="5">
        <f t="shared" si="23"/>
        <v>199.99999999998863</v>
      </c>
      <c r="G86" s="5">
        <v>3.5</v>
      </c>
    </row>
    <row r="87" spans="1:7" x14ac:dyDescent="0.25">
      <c r="A87" s="2">
        <f t="shared" si="22"/>
        <v>83</v>
      </c>
      <c r="B87" s="9">
        <v>198.7</v>
      </c>
      <c r="C87" s="9">
        <v>199.4</v>
      </c>
      <c r="D87" s="9" t="s">
        <v>6</v>
      </c>
      <c r="E87" s="5" t="s">
        <v>14</v>
      </c>
      <c r="F87" s="5">
        <f t="shared" si="23"/>
        <v>700.00000000001705</v>
      </c>
      <c r="G87" s="5">
        <v>8.5</v>
      </c>
    </row>
    <row r="88" spans="1:7" x14ac:dyDescent="0.25">
      <c r="A88" s="2">
        <f t="shared" si="22"/>
        <v>84</v>
      </c>
      <c r="B88" s="9">
        <v>199.5</v>
      </c>
      <c r="C88" s="9">
        <v>199.6</v>
      </c>
      <c r="D88" s="9" t="s">
        <v>6</v>
      </c>
      <c r="E88" s="5" t="s">
        <v>14</v>
      </c>
      <c r="F88" s="5">
        <f t="shared" si="23"/>
        <v>99.999999999994316</v>
      </c>
      <c r="G88" s="5">
        <v>7</v>
      </c>
    </row>
    <row r="89" spans="1:7" x14ac:dyDescent="0.25">
      <c r="A89" s="2">
        <f t="shared" si="22"/>
        <v>85</v>
      </c>
      <c r="B89" s="9">
        <v>199.6</v>
      </c>
      <c r="C89" s="9">
        <v>199.7</v>
      </c>
      <c r="D89" s="9" t="s">
        <v>6</v>
      </c>
      <c r="E89" s="5" t="s">
        <v>12</v>
      </c>
      <c r="F89" s="5">
        <f t="shared" si="23"/>
        <v>99.999999999994316</v>
      </c>
      <c r="G89" s="5">
        <v>3.5</v>
      </c>
    </row>
    <row r="90" spans="1:7" x14ac:dyDescent="0.25">
      <c r="A90" s="2">
        <f t="shared" si="22"/>
        <v>86</v>
      </c>
      <c r="B90" s="9">
        <v>199.85</v>
      </c>
      <c r="C90" s="9">
        <v>200.2</v>
      </c>
      <c r="D90" s="9" t="s">
        <v>6</v>
      </c>
      <c r="E90" s="5" t="s">
        <v>12</v>
      </c>
      <c r="F90" s="5">
        <f t="shared" si="23"/>
        <v>349.99999999999432</v>
      </c>
      <c r="G90" s="5">
        <v>3.5</v>
      </c>
    </row>
    <row r="91" spans="1:7" x14ac:dyDescent="0.25">
      <c r="A91" s="2">
        <f t="shared" si="22"/>
        <v>87</v>
      </c>
      <c r="B91" s="9">
        <v>200.9</v>
      </c>
      <c r="C91" s="9">
        <v>201</v>
      </c>
      <c r="D91" s="9" t="s">
        <v>6</v>
      </c>
      <c r="E91" s="5" t="s">
        <v>14</v>
      </c>
      <c r="F91" s="5">
        <f t="shared" si="23"/>
        <v>99.999999999994316</v>
      </c>
      <c r="G91" s="5">
        <v>7</v>
      </c>
    </row>
    <row r="92" spans="1:7" x14ac:dyDescent="0.25">
      <c r="A92" s="2">
        <f t="shared" si="22"/>
        <v>88</v>
      </c>
      <c r="B92" s="9">
        <v>201.21</v>
      </c>
      <c r="C92" s="9">
        <v>201.27</v>
      </c>
      <c r="D92" s="9" t="s">
        <v>6</v>
      </c>
      <c r="E92" s="5" t="s">
        <v>12</v>
      </c>
      <c r="F92" s="5">
        <f t="shared" si="23"/>
        <v>60.000000000002274</v>
      </c>
      <c r="G92" s="5">
        <v>3.5</v>
      </c>
    </row>
    <row r="93" spans="1:7" x14ac:dyDescent="0.25">
      <c r="A93" s="2">
        <f t="shared" si="22"/>
        <v>89</v>
      </c>
      <c r="B93" s="9">
        <v>201.6</v>
      </c>
      <c r="C93" s="9">
        <v>201.65</v>
      </c>
      <c r="D93" s="9" t="s">
        <v>6</v>
      </c>
      <c r="E93" s="5" t="s">
        <v>14</v>
      </c>
      <c r="F93" s="5">
        <f t="shared" si="23"/>
        <v>50.000000000011369</v>
      </c>
      <c r="G93" s="5">
        <v>7</v>
      </c>
    </row>
    <row r="94" spans="1:7" x14ac:dyDescent="0.25">
      <c r="A94" s="2">
        <f t="shared" si="22"/>
        <v>90</v>
      </c>
      <c r="B94" s="9">
        <v>202.4</v>
      </c>
      <c r="C94" s="9">
        <v>202.5</v>
      </c>
      <c r="D94" s="9" t="s">
        <v>6</v>
      </c>
      <c r="E94" s="5" t="s">
        <v>14</v>
      </c>
      <c r="F94" s="5">
        <f t="shared" si="23"/>
        <v>99.999999999994316</v>
      </c>
      <c r="G94" s="5">
        <v>7</v>
      </c>
    </row>
    <row r="95" spans="1:7" x14ac:dyDescent="0.25">
      <c r="A95" s="2">
        <f t="shared" si="22"/>
        <v>91</v>
      </c>
      <c r="B95" s="9">
        <v>202.8</v>
      </c>
      <c r="C95" s="9">
        <v>202.85</v>
      </c>
      <c r="D95" s="9" t="s">
        <v>6</v>
      </c>
      <c r="E95" s="5" t="s">
        <v>14</v>
      </c>
      <c r="F95" s="5">
        <f t="shared" si="23"/>
        <v>49.999999999982947</v>
      </c>
      <c r="G95" s="5">
        <v>7</v>
      </c>
    </row>
    <row r="96" spans="1:7" x14ac:dyDescent="0.25">
      <c r="A96" s="2">
        <f t="shared" si="22"/>
        <v>92</v>
      </c>
      <c r="B96" s="9">
        <v>203.3</v>
      </c>
      <c r="C96" s="9">
        <v>203.4</v>
      </c>
      <c r="D96" s="9" t="s">
        <v>6</v>
      </c>
      <c r="E96" s="5" t="s">
        <v>12</v>
      </c>
      <c r="F96" s="5">
        <f t="shared" si="23"/>
        <v>99.999999999994316</v>
      </c>
      <c r="G96" s="5">
        <v>3.5</v>
      </c>
    </row>
    <row r="97" spans="1:7" x14ac:dyDescent="0.25">
      <c r="A97" s="2">
        <f t="shared" si="22"/>
        <v>93</v>
      </c>
      <c r="B97" s="9">
        <v>203.9</v>
      </c>
      <c r="C97" s="9">
        <v>204</v>
      </c>
      <c r="D97" s="9" t="s">
        <v>6</v>
      </c>
      <c r="E97" s="5" t="s">
        <v>12</v>
      </c>
      <c r="F97" s="5">
        <f t="shared" si="23"/>
        <v>99.999999999994316</v>
      </c>
      <c r="G97" s="5">
        <v>3.5</v>
      </c>
    </row>
    <row r="98" spans="1:7" x14ac:dyDescent="0.25">
      <c r="A98" s="2">
        <f t="shared" si="22"/>
        <v>94</v>
      </c>
      <c r="B98" s="9">
        <v>204.05</v>
      </c>
      <c r="C98" s="9">
        <v>205</v>
      </c>
      <c r="D98" s="9" t="s">
        <v>6</v>
      </c>
      <c r="E98" s="5" t="s">
        <v>14</v>
      </c>
      <c r="F98" s="5">
        <f t="shared" si="23"/>
        <v>949.99999999998863</v>
      </c>
      <c r="G98" s="5">
        <v>8.5</v>
      </c>
    </row>
    <row r="99" spans="1:7" x14ac:dyDescent="0.25">
      <c r="A99" s="2">
        <f t="shared" si="22"/>
        <v>95</v>
      </c>
      <c r="B99" s="9">
        <v>205.2</v>
      </c>
      <c r="C99" s="9">
        <v>205.5</v>
      </c>
      <c r="D99" s="9" t="s">
        <v>6</v>
      </c>
      <c r="E99" s="5" t="s">
        <v>12</v>
      </c>
      <c r="F99" s="5">
        <f>+(C99-B99)*1000</f>
        <v>300.00000000001137</v>
      </c>
      <c r="G99" s="5">
        <v>3.5</v>
      </c>
    </row>
    <row r="100" spans="1:7" x14ac:dyDescent="0.25">
      <c r="A100" s="2">
        <f t="shared" si="22"/>
        <v>96</v>
      </c>
      <c r="B100" s="9">
        <v>205.5</v>
      </c>
      <c r="C100" s="9">
        <v>206.9</v>
      </c>
      <c r="D100" s="9" t="s">
        <v>6</v>
      </c>
      <c r="E100" s="5" t="s">
        <v>14</v>
      </c>
      <c r="F100" s="5">
        <f t="shared" si="23"/>
        <v>1400.0000000000057</v>
      </c>
      <c r="G100" s="5">
        <v>8.5</v>
      </c>
    </row>
    <row r="101" spans="1:7" x14ac:dyDescent="0.25">
      <c r="A101" s="2">
        <f t="shared" si="22"/>
        <v>97</v>
      </c>
      <c r="B101" s="9">
        <v>206.9</v>
      </c>
      <c r="C101" s="9">
        <v>207.7</v>
      </c>
      <c r="D101" s="9" t="s">
        <v>6</v>
      </c>
      <c r="E101" s="5" t="s">
        <v>14</v>
      </c>
      <c r="F101" s="5">
        <f t="shared" si="23"/>
        <v>799.99999999998295</v>
      </c>
      <c r="G101" s="5">
        <v>10.5</v>
      </c>
    </row>
    <row r="102" spans="1:7" x14ac:dyDescent="0.25">
      <c r="A102" s="2">
        <f t="shared" si="22"/>
        <v>98</v>
      </c>
      <c r="B102" s="9">
        <v>207.35</v>
      </c>
      <c r="C102" s="9">
        <v>207.4</v>
      </c>
      <c r="D102" s="9" t="s">
        <v>6</v>
      </c>
      <c r="E102" s="5" t="s">
        <v>14</v>
      </c>
      <c r="F102" s="5">
        <f t="shared" si="23"/>
        <v>50.000000000011369</v>
      </c>
      <c r="G102" s="5">
        <v>7</v>
      </c>
    </row>
    <row r="103" spans="1:7" x14ac:dyDescent="0.25">
      <c r="A103" s="2">
        <f t="shared" si="22"/>
        <v>99</v>
      </c>
      <c r="B103" s="9">
        <v>207.4</v>
      </c>
      <c r="C103" s="9">
        <v>207.7</v>
      </c>
      <c r="D103" s="9" t="s">
        <v>6</v>
      </c>
      <c r="E103" s="5" t="s">
        <v>12</v>
      </c>
      <c r="F103" s="5">
        <f t="shared" ref="F103" si="24">+(C103-B103)*1000</f>
        <v>299.99999999998295</v>
      </c>
      <c r="G103" s="5">
        <v>3.5</v>
      </c>
    </row>
    <row r="104" spans="1:7" x14ac:dyDescent="0.25">
      <c r="A104" s="2">
        <f t="shared" si="22"/>
        <v>100</v>
      </c>
      <c r="B104" s="9">
        <v>207.7</v>
      </c>
      <c r="C104" s="9">
        <v>207.85</v>
      </c>
      <c r="D104" s="9" t="s">
        <v>6</v>
      </c>
      <c r="E104" s="5" t="s">
        <v>14</v>
      </c>
      <c r="F104" s="5">
        <f t="shared" ref="F104" si="25">+(C104-B104)*1000</f>
        <v>150.00000000000568</v>
      </c>
      <c r="G104" s="5">
        <v>7</v>
      </c>
    </row>
    <row r="105" spans="1:7" x14ac:dyDescent="0.25">
      <c r="A105" s="2">
        <f t="shared" si="22"/>
        <v>101</v>
      </c>
      <c r="B105" s="9">
        <v>208.14</v>
      </c>
      <c r="C105" s="9">
        <v>208.2</v>
      </c>
      <c r="D105" s="9" t="s">
        <v>6</v>
      </c>
      <c r="E105" s="5" t="s">
        <v>12</v>
      </c>
      <c r="F105" s="5">
        <f t="shared" si="23"/>
        <v>60.000000000002274</v>
      </c>
      <c r="G105" s="5">
        <v>3.5</v>
      </c>
    </row>
    <row r="106" spans="1:7" x14ac:dyDescent="0.25">
      <c r="A106" s="2">
        <f t="shared" si="22"/>
        <v>102</v>
      </c>
      <c r="B106" s="9">
        <v>208.4</v>
      </c>
      <c r="C106" s="9">
        <v>208.65</v>
      </c>
      <c r="D106" s="9" t="s">
        <v>6</v>
      </c>
      <c r="E106" s="5" t="s">
        <v>14</v>
      </c>
      <c r="F106" s="5">
        <f t="shared" ref="F106" si="26">+(C106-B106)*1000</f>
        <v>250</v>
      </c>
      <c r="G106" s="5">
        <v>7</v>
      </c>
    </row>
    <row r="107" spans="1:7" x14ac:dyDescent="0.25">
      <c r="A107" s="2">
        <f t="shared" si="22"/>
        <v>103</v>
      </c>
      <c r="B107" s="9">
        <v>208.73</v>
      </c>
      <c r="C107" s="9">
        <v>209</v>
      </c>
      <c r="D107" s="9" t="s">
        <v>6</v>
      </c>
      <c r="E107" s="5" t="s">
        <v>11</v>
      </c>
      <c r="F107" s="5">
        <f t="shared" si="23"/>
        <v>270.00000000001023</v>
      </c>
      <c r="G107" s="5">
        <v>3.5</v>
      </c>
    </row>
    <row r="108" spans="1:7" x14ac:dyDescent="0.25">
      <c r="A108" s="2">
        <f t="shared" si="22"/>
        <v>104</v>
      </c>
      <c r="B108" s="4">
        <v>209</v>
      </c>
      <c r="C108" s="4">
        <v>209.2</v>
      </c>
      <c r="D108" s="9" t="s">
        <v>6</v>
      </c>
      <c r="E108" s="6" t="s">
        <v>11</v>
      </c>
      <c r="F108" s="6">
        <f>(C108-B108)*1000</f>
        <v>199.99999999998863</v>
      </c>
      <c r="G108" s="5">
        <v>3.5</v>
      </c>
    </row>
    <row r="109" spans="1:7" x14ac:dyDescent="0.25">
      <c r="A109" s="2">
        <f t="shared" si="22"/>
        <v>105</v>
      </c>
      <c r="B109" s="4">
        <v>209.25</v>
      </c>
      <c r="C109" s="4">
        <v>209.4</v>
      </c>
      <c r="D109" s="9" t="s">
        <v>6</v>
      </c>
      <c r="E109" s="5" t="s">
        <v>12</v>
      </c>
      <c r="F109" s="6">
        <f>(C109-B109)*1000</f>
        <v>150.00000000000568</v>
      </c>
      <c r="G109" s="5">
        <v>3.5</v>
      </c>
    </row>
    <row r="110" spans="1:7" x14ac:dyDescent="0.25">
      <c r="A110" s="2">
        <f t="shared" si="22"/>
        <v>106</v>
      </c>
      <c r="B110" s="4">
        <v>209.4</v>
      </c>
      <c r="C110" s="4">
        <v>209.5</v>
      </c>
      <c r="D110" s="9" t="s">
        <v>6</v>
      </c>
      <c r="E110" s="5" t="s">
        <v>13</v>
      </c>
      <c r="F110" s="6">
        <f t="shared" ref="F110:F140" si="27">(C110-B110)*1000</f>
        <v>99.999999999994316</v>
      </c>
      <c r="G110" s="5">
        <v>7</v>
      </c>
    </row>
    <row r="111" spans="1:7" x14ac:dyDescent="0.25">
      <c r="A111" s="2">
        <f t="shared" si="22"/>
        <v>107</v>
      </c>
      <c r="B111" s="4">
        <v>209.67500000000001</v>
      </c>
      <c r="C111" s="4">
        <v>209.85</v>
      </c>
      <c r="D111" s="9" t="s">
        <v>6</v>
      </c>
      <c r="E111" s="5" t="s">
        <v>13</v>
      </c>
      <c r="F111" s="6">
        <f t="shared" ref="F111" si="28">(C111-B111)*1000</f>
        <v>174.99999999998295</v>
      </c>
      <c r="G111" s="5">
        <v>7</v>
      </c>
    </row>
    <row r="112" spans="1:7" x14ac:dyDescent="0.25">
      <c r="A112" s="2">
        <f t="shared" si="22"/>
        <v>108</v>
      </c>
      <c r="B112" s="4">
        <v>209.85</v>
      </c>
      <c r="C112" s="4">
        <v>210</v>
      </c>
      <c r="D112" s="9" t="s">
        <v>6</v>
      </c>
      <c r="E112" s="5" t="s">
        <v>12</v>
      </c>
      <c r="F112" s="6">
        <f t="shared" ref="F112" si="29">(C112-B112)*1000</f>
        <v>150.00000000000568</v>
      </c>
      <c r="G112" s="5">
        <v>3.5</v>
      </c>
    </row>
    <row r="113" spans="1:7" x14ac:dyDescent="0.25">
      <c r="A113" s="2">
        <f t="shared" si="22"/>
        <v>109</v>
      </c>
      <c r="B113" s="4">
        <v>210</v>
      </c>
      <c r="C113" s="4">
        <v>210.4</v>
      </c>
      <c r="D113" s="9" t="s">
        <v>6</v>
      </c>
      <c r="E113" s="5" t="s">
        <v>12</v>
      </c>
      <c r="F113" s="6">
        <f t="shared" si="27"/>
        <v>400.00000000000568</v>
      </c>
      <c r="G113" s="5">
        <v>8.5</v>
      </c>
    </row>
    <row r="114" spans="1:7" x14ac:dyDescent="0.25">
      <c r="A114" s="2">
        <f t="shared" si="22"/>
        <v>110</v>
      </c>
      <c r="B114" s="4">
        <v>210.4</v>
      </c>
      <c r="C114" s="4">
        <v>210.5</v>
      </c>
      <c r="D114" s="9" t="s">
        <v>6</v>
      </c>
      <c r="E114" s="5" t="s">
        <v>13</v>
      </c>
      <c r="F114" s="6">
        <f t="shared" si="27"/>
        <v>99.999999999994316</v>
      </c>
      <c r="G114" s="5">
        <v>7</v>
      </c>
    </row>
    <row r="115" spans="1:7" x14ac:dyDescent="0.25">
      <c r="A115" s="2">
        <f t="shared" si="22"/>
        <v>111</v>
      </c>
      <c r="B115" s="4">
        <v>210.5</v>
      </c>
      <c r="C115" s="4">
        <v>211.5</v>
      </c>
      <c r="D115" s="9" t="s">
        <v>6</v>
      </c>
      <c r="E115" s="5" t="s">
        <v>14</v>
      </c>
      <c r="F115" s="6">
        <f t="shared" si="27"/>
        <v>1000</v>
      </c>
      <c r="G115" s="5">
        <v>8.5</v>
      </c>
    </row>
    <row r="116" spans="1:7" x14ac:dyDescent="0.25">
      <c r="A116" s="2">
        <f t="shared" si="22"/>
        <v>112</v>
      </c>
      <c r="B116" s="4">
        <v>211.7</v>
      </c>
      <c r="C116" s="4">
        <v>211.8</v>
      </c>
      <c r="D116" s="9" t="s">
        <v>6</v>
      </c>
      <c r="E116" s="5" t="s">
        <v>12</v>
      </c>
      <c r="F116" s="6">
        <f t="shared" si="27"/>
        <v>100.00000000002274</v>
      </c>
      <c r="G116" s="5">
        <v>3.5</v>
      </c>
    </row>
    <row r="117" spans="1:7" x14ac:dyDescent="0.25">
      <c r="A117" s="2">
        <f t="shared" si="22"/>
        <v>113</v>
      </c>
      <c r="B117" s="4">
        <v>212.15</v>
      </c>
      <c r="C117" s="4">
        <v>212.2</v>
      </c>
      <c r="D117" s="9" t="s">
        <v>6</v>
      </c>
      <c r="E117" s="5" t="s">
        <v>13</v>
      </c>
      <c r="F117" s="6">
        <f t="shared" si="27"/>
        <v>49.999999999982947</v>
      </c>
      <c r="G117" s="5">
        <v>7</v>
      </c>
    </row>
    <row r="118" spans="1:7" x14ac:dyDescent="0.25">
      <c r="A118" s="2">
        <f t="shared" si="22"/>
        <v>114</v>
      </c>
      <c r="B118" s="4">
        <v>212.2</v>
      </c>
      <c r="C118" s="4">
        <v>212.75</v>
      </c>
      <c r="D118" s="9" t="s">
        <v>6</v>
      </c>
      <c r="E118" s="5" t="s">
        <v>14</v>
      </c>
      <c r="F118" s="6">
        <f t="shared" si="27"/>
        <v>550.00000000001137</v>
      </c>
      <c r="G118" s="5">
        <v>8.5</v>
      </c>
    </row>
    <row r="119" spans="1:7" x14ac:dyDescent="0.25">
      <c r="A119" s="2">
        <f t="shared" si="22"/>
        <v>115</v>
      </c>
      <c r="B119" s="4">
        <v>213.75</v>
      </c>
      <c r="C119" s="4">
        <v>214.05</v>
      </c>
      <c r="D119" s="9" t="s">
        <v>6</v>
      </c>
      <c r="E119" s="5" t="s">
        <v>12</v>
      </c>
      <c r="F119" s="6">
        <f t="shared" si="27"/>
        <v>300.00000000001137</v>
      </c>
      <c r="G119" s="5">
        <v>3.5</v>
      </c>
    </row>
    <row r="120" spans="1:7" x14ac:dyDescent="0.25">
      <c r="A120" s="2">
        <f t="shared" si="22"/>
        <v>116</v>
      </c>
      <c r="B120" s="4">
        <v>214.4</v>
      </c>
      <c r="C120" s="4">
        <v>214.7</v>
      </c>
      <c r="D120" s="9" t="s">
        <v>6</v>
      </c>
      <c r="E120" s="5" t="s">
        <v>12</v>
      </c>
      <c r="F120" s="6">
        <f t="shared" si="27"/>
        <v>299.99999999998295</v>
      </c>
      <c r="G120" s="5">
        <v>3.5</v>
      </c>
    </row>
    <row r="121" spans="1:7" x14ac:dyDescent="0.25">
      <c r="A121" s="2">
        <f t="shared" si="22"/>
        <v>117</v>
      </c>
      <c r="B121" s="4">
        <v>215</v>
      </c>
      <c r="C121" s="4">
        <v>215.68</v>
      </c>
      <c r="D121" s="9" t="s">
        <v>6</v>
      </c>
      <c r="E121" s="5" t="s">
        <v>14</v>
      </c>
      <c r="F121" s="6">
        <f t="shared" si="27"/>
        <v>680.00000000000682</v>
      </c>
      <c r="G121" s="5">
        <v>8.5</v>
      </c>
    </row>
    <row r="122" spans="1:7" x14ac:dyDescent="0.25">
      <c r="A122" s="2">
        <f t="shared" si="22"/>
        <v>118</v>
      </c>
      <c r="B122" s="4">
        <v>215.68</v>
      </c>
      <c r="C122" s="4">
        <v>216.1</v>
      </c>
      <c r="D122" s="9" t="s">
        <v>6</v>
      </c>
      <c r="E122" s="5" t="s">
        <v>12</v>
      </c>
      <c r="F122" s="6">
        <f t="shared" si="27"/>
        <v>419.99999999998749</v>
      </c>
      <c r="G122" s="5">
        <v>3.5</v>
      </c>
    </row>
    <row r="123" spans="1:7" x14ac:dyDescent="0.25">
      <c r="A123" s="2">
        <f t="shared" si="22"/>
        <v>119</v>
      </c>
      <c r="B123" s="4">
        <v>216.1</v>
      </c>
      <c r="C123" s="4">
        <v>216.4</v>
      </c>
      <c r="D123" s="9" t="s">
        <v>6</v>
      </c>
      <c r="E123" s="5" t="s">
        <v>12</v>
      </c>
      <c r="F123" s="6">
        <f t="shared" si="27"/>
        <v>300.00000000001137</v>
      </c>
      <c r="G123" s="5">
        <v>3.5</v>
      </c>
    </row>
    <row r="124" spans="1:7" x14ac:dyDescent="0.25">
      <c r="A124" s="2">
        <f t="shared" si="22"/>
        <v>120</v>
      </c>
      <c r="B124" s="4">
        <v>216.65</v>
      </c>
      <c r="C124" s="4">
        <v>217.05</v>
      </c>
      <c r="D124" s="9" t="s">
        <v>6</v>
      </c>
      <c r="E124" s="5" t="s">
        <v>12</v>
      </c>
      <c r="F124" s="6">
        <f t="shared" si="27"/>
        <v>400.00000000000568</v>
      </c>
      <c r="G124" s="5">
        <v>3.5</v>
      </c>
    </row>
    <row r="125" spans="1:7" x14ac:dyDescent="0.25">
      <c r="A125" s="2">
        <f t="shared" si="22"/>
        <v>121</v>
      </c>
      <c r="B125" s="4">
        <v>217.5</v>
      </c>
      <c r="C125" s="4">
        <v>218.15</v>
      </c>
      <c r="D125" s="9" t="s">
        <v>6</v>
      </c>
      <c r="E125" s="5" t="s">
        <v>14</v>
      </c>
      <c r="F125" s="6">
        <f t="shared" si="27"/>
        <v>650.00000000000568</v>
      </c>
      <c r="G125" s="5">
        <v>10.5</v>
      </c>
    </row>
    <row r="126" spans="1:7" x14ac:dyDescent="0.25">
      <c r="A126" s="2">
        <f t="shared" si="22"/>
        <v>122</v>
      </c>
      <c r="B126" s="4">
        <v>218.6</v>
      </c>
      <c r="C126" s="4">
        <v>218.67</v>
      </c>
      <c r="D126" s="9" t="s">
        <v>6</v>
      </c>
      <c r="E126" s="5" t="s">
        <v>12</v>
      </c>
      <c r="F126" s="6">
        <f t="shared" si="27"/>
        <v>69.999999999993179</v>
      </c>
      <c r="G126" s="5">
        <v>3.5</v>
      </c>
    </row>
    <row r="127" spans="1:7" x14ac:dyDescent="0.25">
      <c r="A127" s="2">
        <f t="shared" si="22"/>
        <v>123</v>
      </c>
      <c r="B127" s="4">
        <v>219</v>
      </c>
      <c r="C127" s="4">
        <v>221.28</v>
      </c>
      <c r="D127" s="9" t="s">
        <v>6</v>
      </c>
      <c r="E127" s="5" t="s">
        <v>14</v>
      </c>
      <c r="F127" s="6">
        <f t="shared" ref="F127" si="30">(C127-B127)*1000</f>
        <v>2280.0000000000009</v>
      </c>
      <c r="G127" s="5">
        <v>8.5</v>
      </c>
    </row>
    <row r="128" spans="1:7" x14ac:dyDescent="0.25">
      <c r="A128" s="2">
        <f t="shared" si="22"/>
        <v>124</v>
      </c>
      <c r="B128" s="4">
        <v>221.7</v>
      </c>
      <c r="C128" s="4">
        <v>222.9</v>
      </c>
      <c r="D128" s="9" t="s">
        <v>6</v>
      </c>
      <c r="E128" s="5" t="s">
        <v>14</v>
      </c>
      <c r="F128" s="6">
        <f t="shared" ref="F128" si="31">(C128-B128)*1000</f>
        <v>1200.0000000000171</v>
      </c>
      <c r="G128" s="5">
        <v>8.5</v>
      </c>
    </row>
    <row r="129" spans="1:7" x14ac:dyDescent="0.25">
      <c r="A129" s="2">
        <f t="shared" si="22"/>
        <v>125</v>
      </c>
      <c r="B129" s="4">
        <v>223.4</v>
      </c>
      <c r="C129" s="4">
        <v>223.8</v>
      </c>
      <c r="D129" s="9" t="s">
        <v>6</v>
      </c>
      <c r="E129" s="5" t="s">
        <v>12</v>
      </c>
      <c r="F129" s="6">
        <f t="shared" si="27"/>
        <v>400.00000000000568</v>
      </c>
      <c r="G129" s="5">
        <v>3.5</v>
      </c>
    </row>
    <row r="130" spans="1:7" x14ac:dyDescent="0.25">
      <c r="A130" s="2">
        <f t="shared" si="22"/>
        <v>126</v>
      </c>
      <c r="B130" s="4">
        <v>223.8</v>
      </c>
      <c r="C130" s="4">
        <v>223.85</v>
      </c>
      <c r="D130" s="9" t="s">
        <v>6</v>
      </c>
      <c r="E130" s="5" t="s">
        <v>11</v>
      </c>
      <c r="F130" s="6">
        <f t="shared" si="27"/>
        <v>49.999999999982947</v>
      </c>
      <c r="G130" s="5">
        <v>3.5</v>
      </c>
    </row>
    <row r="131" spans="1:7" x14ac:dyDescent="0.25">
      <c r="A131" s="2">
        <f t="shared" si="22"/>
        <v>127</v>
      </c>
      <c r="B131" s="4">
        <v>224</v>
      </c>
      <c r="C131" s="4">
        <v>224.5</v>
      </c>
      <c r="D131" s="9" t="s">
        <v>6</v>
      </c>
      <c r="E131" s="5" t="s">
        <v>14</v>
      </c>
      <c r="F131" s="6">
        <f t="shared" ref="F131" si="32">(C131-B131)*1000</f>
        <v>500</v>
      </c>
      <c r="G131" s="5">
        <v>8.5</v>
      </c>
    </row>
    <row r="132" spans="1:7" x14ac:dyDescent="0.25">
      <c r="A132" s="2">
        <f t="shared" si="22"/>
        <v>128</v>
      </c>
      <c r="B132" s="4">
        <v>225.1</v>
      </c>
      <c r="C132" s="4">
        <v>225.2</v>
      </c>
      <c r="D132" s="9" t="s">
        <v>6</v>
      </c>
      <c r="E132" s="5" t="s">
        <v>12</v>
      </c>
      <c r="F132" s="6">
        <f t="shared" si="27"/>
        <v>99.999999999994316</v>
      </c>
      <c r="G132" s="5">
        <v>3.5</v>
      </c>
    </row>
    <row r="133" spans="1:7" x14ac:dyDescent="0.25">
      <c r="A133" s="2">
        <f t="shared" si="22"/>
        <v>129</v>
      </c>
      <c r="B133" s="4">
        <v>225.57499999999999</v>
      </c>
      <c r="C133" s="4">
        <v>225.61</v>
      </c>
      <c r="D133" s="9" t="s">
        <v>6</v>
      </c>
      <c r="E133" s="5" t="s">
        <v>13</v>
      </c>
      <c r="F133" s="6">
        <f t="shared" si="27"/>
        <v>35.000000000025011</v>
      </c>
      <c r="G133" s="5">
        <v>7</v>
      </c>
    </row>
    <row r="134" spans="1:7" x14ac:dyDescent="0.25">
      <c r="A134" s="2">
        <f t="shared" si="22"/>
        <v>130</v>
      </c>
      <c r="B134" s="4">
        <v>226.03</v>
      </c>
      <c r="C134" s="4">
        <v>226.2</v>
      </c>
      <c r="D134" s="9" t="s">
        <v>6</v>
      </c>
      <c r="E134" s="5" t="s">
        <v>12</v>
      </c>
      <c r="F134" s="6">
        <f t="shared" si="27"/>
        <v>169.99999999998749</v>
      </c>
      <c r="G134" s="5">
        <v>3.5</v>
      </c>
    </row>
    <row r="135" spans="1:7" x14ac:dyDescent="0.25">
      <c r="A135" s="2">
        <f t="shared" si="22"/>
        <v>131</v>
      </c>
      <c r="B135" s="4">
        <v>227</v>
      </c>
      <c r="C135" s="4">
        <v>227.1</v>
      </c>
      <c r="D135" s="9" t="s">
        <v>6</v>
      </c>
      <c r="E135" s="5" t="s">
        <v>11</v>
      </c>
      <c r="F135" s="6">
        <f t="shared" si="27"/>
        <v>99.999999999994316</v>
      </c>
      <c r="G135" s="5">
        <v>3.5</v>
      </c>
    </row>
    <row r="136" spans="1:7" x14ac:dyDescent="0.25">
      <c r="A136" s="2">
        <f t="shared" ref="A136:A199" si="33">+A135+1</f>
        <v>132</v>
      </c>
      <c r="B136" s="4">
        <v>227.7</v>
      </c>
      <c r="C136" s="4">
        <v>227.77</v>
      </c>
      <c r="D136" s="9" t="s">
        <v>6</v>
      </c>
      <c r="E136" s="5" t="s">
        <v>13</v>
      </c>
      <c r="F136" s="6">
        <f t="shared" si="27"/>
        <v>70.0000000000216</v>
      </c>
      <c r="G136" s="5">
        <v>7</v>
      </c>
    </row>
    <row r="137" spans="1:7" x14ac:dyDescent="0.25">
      <c r="A137" s="2">
        <f t="shared" si="33"/>
        <v>133</v>
      </c>
      <c r="B137" s="4">
        <v>227.88</v>
      </c>
      <c r="C137" s="4">
        <v>227.9</v>
      </c>
      <c r="D137" s="9" t="s">
        <v>6</v>
      </c>
      <c r="E137" s="5" t="s">
        <v>13</v>
      </c>
      <c r="F137" s="6">
        <f t="shared" si="27"/>
        <v>20.000000000010232</v>
      </c>
      <c r="G137" s="5">
        <v>7</v>
      </c>
    </row>
    <row r="138" spans="1:7" x14ac:dyDescent="0.25">
      <c r="A138" s="2">
        <f t="shared" si="33"/>
        <v>134</v>
      </c>
      <c r="B138" s="4">
        <v>228.05</v>
      </c>
      <c r="C138" s="4">
        <v>228.2</v>
      </c>
      <c r="D138" s="9" t="s">
        <v>6</v>
      </c>
      <c r="E138" s="5" t="s">
        <v>12</v>
      </c>
      <c r="F138" s="6">
        <f t="shared" si="27"/>
        <v>149.99999999997726</v>
      </c>
      <c r="G138" s="5">
        <v>3.5</v>
      </c>
    </row>
    <row r="139" spans="1:7" x14ac:dyDescent="0.25">
      <c r="A139" s="2">
        <f t="shared" si="33"/>
        <v>135</v>
      </c>
      <c r="B139" s="4">
        <v>228.2</v>
      </c>
      <c r="C139" s="4">
        <v>228.25</v>
      </c>
      <c r="D139" s="9" t="s">
        <v>6</v>
      </c>
      <c r="E139" s="5" t="s">
        <v>12</v>
      </c>
      <c r="F139" s="6">
        <f t="shared" si="27"/>
        <v>50.000000000011369</v>
      </c>
      <c r="G139" s="5">
        <v>3.5</v>
      </c>
    </row>
    <row r="140" spans="1:7" x14ac:dyDescent="0.25">
      <c r="A140" s="2">
        <f t="shared" si="33"/>
        <v>136</v>
      </c>
      <c r="B140" s="4">
        <v>228.25</v>
      </c>
      <c r="C140" s="4">
        <v>228.55</v>
      </c>
      <c r="D140" s="9" t="s">
        <v>6</v>
      </c>
      <c r="E140" s="5" t="s">
        <v>12</v>
      </c>
      <c r="F140" s="6">
        <f t="shared" si="27"/>
        <v>300.00000000001137</v>
      </c>
      <c r="G140" s="5">
        <v>3.5</v>
      </c>
    </row>
    <row r="141" spans="1:7" x14ac:dyDescent="0.25">
      <c r="A141" s="2">
        <f t="shared" si="33"/>
        <v>137</v>
      </c>
      <c r="B141" s="9">
        <v>148.19999999999999</v>
      </c>
      <c r="C141" s="9">
        <v>149</v>
      </c>
      <c r="D141" s="9" t="s">
        <v>17</v>
      </c>
      <c r="E141" s="5" t="s">
        <v>14</v>
      </c>
      <c r="F141" s="5">
        <f>+(C141-B141)*1000</f>
        <v>800.00000000001137</v>
      </c>
      <c r="G141" s="5">
        <v>8.5</v>
      </c>
    </row>
    <row r="142" spans="1:7" x14ac:dyDescent="0.25">
      <c r="A142" s="2">
        <f t="shared" si="33"/>
        <v>138</v>
      </c>
      <c r="B142" s="9">
        <v>149</v>
      </c>
      <c r="C142" s="9">
        <v>149.25</v>
      </c>
      <c r="D142" s="9" t="s">
        <v>17</v>
      </c>
      <c r="E142" s="5" t="s">
        <v>11</v>
      </c>
      <c r="F142" s="5">
        <f>+(C142-B142)*1000</f>
        <v>250</v>
      </c>
      <c r="G142" s="5">
        <v>3.5</v>
      </c>
    </row>
    <row r="143" spans="1:7" x14ac:dyDescent="0.25">
      <c r="A143" s="2">
        <f t="shared" si="33"/>
        <v>139</v>
      </c>
      <c r="B143" s="9">
        <v>149.25</v>
      </c>
      <c r="C143" s="9">
        <v>149.5</v>
      </c>
      <c r="D143" s="9" t="s">
        <v>17</v>
      </c>
      <c r="E143" s="5" t="s">
        <v>12</v>
      </c>
      <c r="F143" s="5">
        <f t="shared" ref="F143:F205" si="34">+(C143-B143)*1000</f>
        <v>250</v>
      </c>
      <c r="G143" s="5">
        <v>3.5</v>
      </c>
    </row>
    <row r="144" spans="1:7" x14ac:dyDescent="0.25">
      <c r="A144" s="2">
        <f t="shared" si="33"/>
        <v>140</v>
      </c>
      <c r="B144" s="9">
        <v>149.6</v>
      </c>
      <c r="C144" s="9">
        <v>149.66</v>
      </c>
      <c r="D144" s="9" t="s">
        <v>17</v>
      </c>
      <c r="E144" s="5" t="s">
        <v>12</v>
      </c>
      <c r="F144" s="5">
        <f t="shared" si="34"/>
        <v>60.000000000002274</v>
      </c>
      <c r="G144" s="5">
        <v>3.5</v>
      </c>
    </row>
    <row r="145" spans="1:7" x14ac:dyDescent="0.25">
      <c r="A145" s="2">
        <f t="shared" si="33"/>
        <v>141</v>
      </c>
      <c r="B145" s="9">
        <v>149.72</v>
      </c>
      <c r="C145" s="9">
        <v>149.755</v>
      </c>
      <c r="D145" s="9" t="s">
        <v>17</v>
      </c>
      <c r="E145" s="5" t="s">
        <v>12</v>
      </c>
      <c r="F145" s="5">
        <f t="shared" si="34"/>
        <v>34.999999999996589</v>
      </c>
      <c r="G145" s="5">
        <v>3.5</v>
      </c>
    </row>
    <row r="146" spans="1:7" x14ac:dyDescent="0.25">
      <c r="A146" s="2">
        <f t="shared" si="33"/>
        <v>142</v>
      </c>
      <c r="B146" s="9">
        <v>150.15</v>
      </c>
      <c r="C146" s="9">
        <v>150.4</v>
      </c>
      <c r="D146" s="9" t="s">
        <v>17</v>
      </c>
      <c r="E146" s="5" t="s">
        <v>12</v>
      </c>
      <c r="F146" s="5">
        <f t="shared" si="34"/>
        <v>250</v>
      </c>
      <c r="G146" s="5">
        <v>3.5</v>
      </c>
    </row>
    <row r="147" spans="1:7" x14ac:dyDescent="0.25">
      <c r="A147" s="2">
        <f t="shared" si="33"/>
        <v>143</v>
      </c>
      <c r="B147" s="9">
        <v>150.4</v>
      </c>
      <c r="C147" s="9">
        <v>150.52000000000001</v>
      </c>
      <c r="D147" s="9" t="s">
        <v>17</v>
      </c>
      <c r="E147" s="5" t="s">
        <v>12</v>
      </c>
      <c r="F147" s="5">
        <f t="shared" si="34"/>
        <v>120.00000000000455</v>
      </c>
      <c r="G147" s="5">
        <v>3.5</v>
      </c>
    </row>
    <row r="148" spans="1:7" x14ac:dyDescent="0.25">
      <c r="A148" s="2">
        <f t="shared" si="33"/>
        <v>144</v>
      </c>
      <c r="B148" s="9">
        <v>150.52000000000001</v>
      </c>
      <c r="C148" s="9">
        <v>150.61000000000001</v>
      </c>
      <c r="D148" s="9" t="s">
        <v>17</v>
      </c>
      <c r="E148" s="5" t="s">
        <v>14</v>
      </c>
      <c r="F148" s="5">
        <f t="shared" si="34"/>
        <v>90.000000000003411</v>
      </c>
      <c r="G148" s="5">
        <v>7</v>
      </c>
    </row>
    <row r="149" spans="1:7" x14ac:dyDescent="0.25">
      <c r="A149" s="2">
        <f t="shared" si="33"/>
        <v>145</v>
      </c>
      <c r="B149" s="9">
        <v>150.65</v>
      </c>
      <c r="C149" s="9">
        <v>151.80000000000001</v>
      </c>
      <c r="D149" s="9" t="s">
        <v>17</v>
      </c>
      <c r="E149" s="5" t="s">
        <v>14</v>
      </c>
      <c r="F149" s="5">
        <f t="shared" si="34"/>
        <v>1150.0000000000057</v>
      </c>
      <c r="G149" s="5">
        <v>8.5</v>
      </c>
    </row>
    <row r="150" spans="1:7" x14ac:dyDescent="0.25">
      <c r="A150" s="2">
        <f t="shared" si="33"/>
        <v>146</v>
      </c>
      <c r="B150" s="9">
        <v>152.82</v>
      </c>
      <c r="C150" s="9">
        <v>153.05000000000001</v>
      </c>
      <c r="D150" s="9" t="s">
        <v>17</v>
      </c>
      <c r="E150" s="5" t="s">
        <v>12</v>
      </c>
      <c r="F150" s="5">
        <f t="shared" si="34"/>
        <v>230.00000000001819</v>
      </c>
      <c r="G150" s="5">
        <v>3.5</v>
      </c>
    </row>
    <row r="151" spans="1:7" x14ac:dyDescent="0.25">
      <c r="A151" s="2">
        <f t="shared" si="33"/>
        <v>147</v>
      </c>
      <c r="B151" s="9">
        <v>153.05000000000001</v>
      </c>
      <c r="C151" s="9">
        <v>153.15</v>
      </c>
      <c r="D151" s="9" t="s">
        <v>17</v>
      </c>
      <c r="E151" s="5" t="s">
        <v>14</v>
      </c>
      <c r="F151" s="5">
        <f t="shared" si="34"/>
        <v>99.999999999994316</v>
      </c>
      <c r="G151" s="5">
        <v>7</v>
      </c>
    </row>
    <row r="152" spans="1:7" x14ac:dyDescent="0.25">
      <c r="A152" s="2">
        <f t="shared" si="33"/>
        <v>148</v>
      </c>
      <c r="B152" s="9">
        <v>153.15</v>
      </c>
      <c r="C152" s="9">
        <v>153.19999999999999</v>
      </c>
      <c r="D152" s="9" t="s">
        <v>17</v>
      </c>
      <c r="E152" s="5" t="s">
        <v>14</v>
      </c>
      <c r="F152" s="5">
        <f t="shared" si="34"/>
        <v>49.999999999982947</v>
      </c>
      <c r="G152" s="5">
        <v>7</v>
      </c>
    </row>
    <row r="153" spans="1:7" x14ac:dyDescent="0.25">
      <c r="A153" s="2">
        <f t="shared" si="33"/>
        <v>149</v>
      </c>
      <c r="B153" s="9">
        <v>153.22</v>
      </c>
      <c r="C153" s="9">
        <v>153.25</v>
      </c>
      <c r="D153" s="9" t="s">
        <v>17</v>
      </c>
      <c r="E153" s="5" t="s">
        <v>14</v>
      </c>
      <c r="F153" s="5">
        <f t="shared" si="34"/>
        <v>30.000000000001137</v>
      </c>
      <c r="G153" s="5">
        <v>7</v>
      </c>
    </row>
    <row r="154" spans="1:7" x14ac:dyDescent="0.25">
      <c r="A154" s="2">
        <f t="shared" si="33"/>
        <v>150</v>
      </c>
      <c r="B154" s="9">
        <v>153.25</v>
      </c>
      <c r="C154" s="9">
        <v>153.80000000000001</v>
      </c>
      <c r="D154" s="9" t="s">
        <v>17</v>
      </c>
      <c r="E154" s="5" t="s">
        <v>14</v>
      </c>
      <c r="F154" s="5">
        <f t="shared" si="34"/>
        <v>550.00000000001137</v>
      </c>
      <c r="G154" s="5">
        <v>8.5</v>
      </c>
    </row>
    <row r="155" spans="1:7" x14ac:dyDescent="0.25">
      <c r="A155" s="2">
        <f t="shared" si="33"/>
        <v>151</v>
      </c>
      <c r="B155" s="9">
        <v>154</v>
      </c>
      <c r="C155" s="9">
        <v>154.19999999999999</v>
      </c>
      <c r="D155" s="9" t="s">
        <v>17</v>
      </c>
      <c r="E155" s="5" t="s">
        <v>12</v>
      </c>
      <c r="F155" s="5">
        <f t="shared" si="34"/>
        <v>199.99999999998863</v>
      </c>
      <c r="G155" s="5">
        <v>3.5</v>
      </c>
    </row>
    <row r="156" spans="1:7" x14ac:dyDescent="0.25">
      <c r="A156" s="2">
        <f t="shared" si="33"/>
        <v>152</v>
      </c>
      <c r="B156" s="9">
        <v>154.69999999999999</v>
      </c>
      <c r="C156" s="9">
        <v>154.75</v>
      </c>
      <c r="D156" s="9" t="s">
        <v>17</v>
      </c>
      <c r="E156" s="5" t="s">
        <v>12</v>
      </c>
      <c r="F156" s="5">
        <f t="shared" si="34"/>
        <v>50.000000000011369</v>
      </c>
      <c r="G156" s="5">
        <v>3.5</v>
      </c>
    </row>
    <row r="157" spans="1:7" x14ac:dyDescent="0.25">
      <c r="A157" s="2">
        <f t="shared" si="33"/>
        <v>153</v>
      </c>
      <c r="B157" s="9">
        <v>154.85</v>
      </c>
      <c r="C157" s="9">
        <v>155.19999999999999</v>
      </c>
      <c r="D157" s="9" t="s">
        <v>17</v>
      </c>
      <c r="E157" s="5" t="s">
        <v>12</v>
      </c>
      <c r="F157" s="5">
        <f t="shared" si="34"/>
        <v>349.99999999999432</v>
      </c>
      <c r="G157" s="5">
        <v>3.5</v>
      </c>
    </row>
    <row r="158" spans="1:7" x14ac:dyDescent="0.25">
      <c r="A158" s="2">
        <f t="shared" si="33"/>
        <v>154</v>
      </c>
      <c r="B158" s="9">
        <v>155.30000000000001</v>
      </c>
      <c r="C158" s="9">
        <v>155.9</v>
      </c>
      <c r="D158" s="9" t="s">
        <v>17</v>
      </c>
      <c r="E158" s="5" t="s">
        <v>14</v>
      </c>
      <c r="F158" s="5">
        <f t="shared" si="34"/>
        <v>599.99999999999432</v>
      </c>
      <c r="G158" s="5">
        <v>8.5</v>
      </c>
    </row>
    <row r="159" spans="1:7" x14ac:dyDescent="0.25">
      <c r="A159" s="2">
        <f t="shared" si="33"/>
        <v>155</v>
      </c>
      <c r="B159" s="9">
        <v>155.94999999999999</v>
      </c>
      <c r="C159" s="9">
        <v>156.22999999999999</v>
      </c>
      <c r="D159" s="9" t="s">
        <v>17</v>
      </c>
      <c r="E159" s="5" t="s">
        <v>12</v>
      </c>
      <c r="F159" s="5">
        <f t="shared" si="34"/>
        <v>280.00000000000114</v>
      </c>
      <c r="G159" s="5">
        <v>3.5</v>
      </c>
    </row>
    <row r="160" spans="1:7" x14ac:dyDescent="0.25">
      <c r="A160" s="2">
        <f t="shared" si="33"/>
        <v>156</v>
      </c>
      <c r="B160" s="9">
        <v>156.22999999999999</v>
      </c>
      <c r="C160" s="9">
        <v>156.25</v>
      </c>
      <c r="D160" s="9" t="s">
        <v>17</v>
      </c>
      <c r="E160" s="5" t="s">
        <v>14</v>
      </c>
      <c r="F160" s="5">
        <f t="shared" si="34"/>
        <v>20.000000000010232</v>
      </c>
      <c r="G160" s="5">
        <v>7</v>
      </c>
    </row>
    <row r="161" spans="1:7" x14ac:dyDescent="0.25">
      <c r="A161" s="2">
        <f t="shared" si="33"/>
        <v>157</v>
      </c>
      <c r="B161" s="9">
        <v>156.80000000000001</v>
      </c>
      <c r="C161" s="9">
        <v>156.91999999999999</v>
      </c>
      <c r="D161" s="9" t="s">
        <v>17</v>
      </c>
      <c r="E161" s="5" t="s">
        <v>12</v>
      </c>
      <c r="F161" s="5">
        <f t="shared" si="34"/>
        <v>119.99999999997613</v>
      </c>
      <c r="G161" s="5">
        <v>3.5</v>
      </c>
    </row>
    <row r="162" spans="1:7" x14ac:dyDescent="0.25">
      <c r="A162" s="2">
        <f t="shared" si="33"/>
        <v>158</v>
      </c>
      <c r="B162" s="9">
        <v>157.05000000000001</v>
      </c>
      <c r="C162" s="9">
        <v>157.6</v>
      </c>
      <c r="D162" s="9" t="s">
        <v>17</v>
      </c>
      <c r="E162" s="5" t="s">
        <v>14</v>
      </c>
      <c r="F162" s="5">
        <f t="shared" si="34"/>
        <v>549.99999999998295</v>
      </c>
      <c r="G162" s="5">
        <v>8.5</v>
      </c>
    </row>
    <row r="163" spans="1:7" x14ac:dyDescent="0.25">
      <c r="A163" s="2">
        <f t="shared" si="33"/>
        <v>159</v>
      </c>
      <c r="B163" s="9">
        <v>157.6</v>
      </c>
      <c r="C163" s="9">
        <v>157.65</v>
      </c>
      <c r="D163" s="9" t="s">
        <v>17</v>
      </c>
      <c r="E163" s="5" t="s">
        <v>14</v>
      </c>
      <c r="F163" s="5">
        <f t="shared" si="34"/>
        <v>50.000000000011369</v>
      </c>
      <c r="G163" s="5">
        <v>7</v>
      </c>
    </row>
    <row r="164" spans="1:7" x14ac:dyDescent="0.25">
      <c r="A164" s="2">
        <f t="shared" si="33"/>
        <v>160</v>
      </c>
      <c r="B164" s="9">
        <v>157.75</v>
      </c>
      <c r="C164" s="9">
        <v>157.80000000000001</v>
      </c>
      <c r="D164" s="9" t="s">
        <v>17</v>
      </c>
      <c r="E164" s="5" t="s">
        <v>14</v>
      </c>
      <c r="F164" s="5">
        <f t="shared" si="34"/>
        <v>50.000000000011369</v>
      </c>
      <c r="G164" s="5">
        <v>7</v>
      </c>
    </row>
    <row r="165" spans="1:7" x14ac:dyDescent="0.25">
      <c r="A165" s="2">
        <f t="shared" si="33"/>
        <v>161</v>
      </c>
      <c r="B165" s="9">
        <v>157.80000000000001</v>
      </c>
      <c r="C165" s="9">
        <v>158.15</v>
      </c>
      <c r="D165" s="9" t="s">
        <v>17</v>
      </c>
      <c r="E165" s="5" t="s">
        <v>12</v>
      </c>
      <c r="F165" s="5">
        <f t="shared" si="34"/>
        <v>349.99999999999432</v>
      </c>
      <c r="G165" s="5">
        <v>3.5</v>
      </c>
    </row>
    <row r="166" spans="1:7" x14ac:dyDescent="0.25">
      <c r="A166" s="2">
        <f t="shared" si="33"/>
        <v>162</v>
      </c>
      <c r="B166" s="9">
        <v>158.19999999999999</v>
      </c>
      <c r="C166" s="9">
        <v>158.30000000000001</v>
      </c>
      <c r="D166" s="9" t="s">
        <v>17</v>
      </c>
      <c r="E166" s="5" t="s">
        <v>14</v>
      </c>
      <c r="F166" s="5">
        <f t="shared" si="34"/>
        <v>100.00000000002274</v>
      </c>
      <c r="G166" s="5">
        <v>7</v>
      </c>
    </row>
    <row r="167" spans="1:7" x14ac:dyDescent="0.25">
      <c r="A167" s="2">
        <f t="shared" si="33"/>
        <v>163</v>
      </c>
      <c r="B167" s="9">
        <v>158.30000000000001</v>
      </c>
      <c r="C167" s="9">
        <v>158.9</v>
      </c>
      <c r="D167" s="9" t="s">
        <v>17</v>
      </c>
      <c r="E167" s="5" t="s">
        <v>14</v>
      </c>
      <c r="F167" s="5">
        <f t="shared" si="34"/>
        <v>599.99999999999432</v>
      </c>
      <c r="G167" s="5">
        <v>8.5</v>
      </c>
    </row>
    <row r="168" spans="1:7" x14ac:dyDescent="0.25">
      <c r="A168" s="2">
        <f t="shared" si="33"/>
        <v>164</v>
      </c>
      <c r="B168" s="9">
        <v>159.05000000000001</v>
      </c>
      <c r="C168" s="9">
        <v>159.4</v>
      </c>
      <c r="D168" s="9" t="s">
        <v>17</v>
      </c>
      <c r="E168" s="5" t="s">
        <v>12</v>
      </c>
      <c r="F168" s="5">
        <f t="shared" si="34"/>
        <v>349.99999999999432</v>
      </c>
      <c r="G168" s="5">
        <v>3.5</v>
      </c>
    </row>
    <row r="169" spans="1:7" x14ac:dyDescent="0.25">
      <c r="A169" s="2">
        <f t="shared" si="33"/>
        <v>165</v>
      </c>
      <c r="B169" s="9">
        <v>159.55000000000001</v>
      </c>
      <c r="C169" s="9">
        <v>159.72</v>
      </c>
      <c r="D169" s="9" t="s">
        <v>17</v>
      </c>
      <c r="E169" s="5" t="s">
        <v>12</v>
      </c>
      <c r="F169" s="5">
        <f t="shared" si="34"/>
        <v>169.99999999998749</v>
      </c>
      <c r="G169" s="5">
        <v>3.5</v>
      </c>
    </row>
    <row r="170" spans="1:7" x14ac:dyDescent="0.25">
      <c r="A170" s="2">
        <f t="shared" si="33"/>
        <v>166</v>
      </c>
      <c r="B170" s="9">
        <v>159.79499999999999</v>
      </c>
      <c r="C170" s="9">
        <v>159.81</v>
      </c>
      <c r="D170" s="9" t="s">
        <v>17</v>
      </c>
      <c r="E170" s="5" t="s">
        <v>14</v>
      </c>
      <c r="F170" s="5">
        <f t="shared" si="34"/>
        <v>15.000000000014779</v>
      </c>
      <c r="G170" s="5">
        <v>7</v>
      </c>
    </row>
    <row r="171" spans="1:7" x14ac:dyDescent="0.25">
      <c r="A171" s="2">
        <f t="shared" si="33"/>
        <v>167</v>
      </c>
      <c r="B171" s="9">
        <v>159.85</v>
      </c>
      <c r="C171" s="9">
        <v>159.9</v>
      </c>
      <c r="D171" s="9" t="s">
        <v>17</v>
      </c>
      <c r="E171" s="5" t="s">
        <v>14</v>
      </c>
      <c r="F171" s="5">
        <f t="shared" si="34"/>
        <v>50.000000000011369</v>
      </c>
      <c r="G171" s="5">
        <v>7</v>
      </c>
    </row>
    <row r="172" spans="1:7" x14ac:dyDescent="0.25">
      <c r="A172" s="2">
        <f t="shared" si="33"/>
        <v>168</v>
      </c>
      <c r="B172" s="9">
        <v>159.94999999999999</v>
      </c>
      <c r="C172" s="9">
        <v>160</v>
      </c>
      <c r="D172" s="9" t="s">
        <v>17</v>
      </c>
      <c r="E172" s="5" t="s">
        <v>14</v>
      </c>
      <c r="F172" s="5">
        <f t="shared" si="34"/>
        <v>50.000000000011369</v>
      </c>
      <c r="G172" s="5">
        <v>7</v>
      </c>
    </row>
    <row r="173" spans="1:7" x14ac:dyDescent="0.25">
      <c r="A173" s="2">
        <f t="shared" si="33"/>
        <v>169</v>
      </c>
      <c r="B173" s="9">
        <v>160</v>
      </c>
      <c r="C173" s="9">
        <v>160.1</v>
      </c>
      <c r="D173" s="9" t="s">
        <v>17</v>
      </c>
      <c r="E173" s="5" t="s">
        <v>12</v>
      </c>
      <c r="F173" s="5">
        <f t="shared" si="34"/>
        <v>99.999999999994316</v>
      </c>
      <c r="G173" s="5">
        <v>3.5</v>
      </c>
    </row>
    <row r="174" spans="1:7" x14ac:dyDescent="0.25">
      <c r="A174" s="2">
        <f t="shared" si="33"/>
        <v>170</v>
      </c>
      <c r="B174" s="9">
        <v>160.1</v>
      </c>
      <c r="C174" s="9">
        <v>160.19999999999999</v>
      </c>
      <c r="D174" s="9" t="s">
        <v>17</v>
      </c>
      <c r="E174" s="5" t="s">
        <v>14</v>
      </c>
      <c r="F174" s="5">
        <f t="shared" si="34"/>
        <v>99.999999999994316</v>
      </c>
      <c r="G174" s="5">
        <v>7</v>
      </c>
    </row>
    <row r="175" spans="1:7" x14ac:dyDescent="0.25">
      <c r="A175" s="2">
        <f t="shared" si="33"/>
        <v>171</v>
      </c>
      <c r="B175" s="9">
        <v>160.19999999999999</v>
      </c>
      <c r="C175" s="9">
        <v>160.4</v>
      </c>
      <c r="D175" s="9" t="s">
        <v>17</v>
      </c>
      <c r="E175" s="5" t="s">
        <v>12</v>
      </c>
      <c r="F175" s="5">
        <f t="shared" si="34"/>
        <v>200.00000000001705</v>
      </c>
      <c r="G175" s="5">
        <v>3.5</v>
      </c>
    </row>
    <row r="176" spans="1:7" x14ac:dyDescent="0.25">
      <c r="A176" s="2">
        <f t="shared" si="33"/>
        <v>172</v>
      </c>
      <c r="B176" s="9">
        <v>160.4</v>
      </c>
      <c r="C176" s="9">
        <v>160.44999999999999</v>
      </c>
      <c r="D176" s="9" t="s">
        <v>17</v>
      </c>
      <c r="E176" s="5" t="s">
        <v>14</v>
      </c>
      <c r="F176" s="5">
        <f t="shared" si="34"/>
        <v>49.999999999982947</v>
      </c>
      <c r="G176" s="5">
        <v>7</v>
      </c>
    </row>
    <row r="177" spans="1:7" x14ac:dyDescent="0.25">
      <c r="A177" s="2">
        <f t="shared" si="33"/>
        <v>173</v>
      </c>
      <c r="B177" s="9">
        <v>161.6</v>
      </c>
      <c r="C177" s="9">
        <v>161.68</v>
      </c>
      <c r="D177" s="9" t="s">
        <v>17</v>
      </c>
      <c r="E177" s="5" t="s">
        <v>14</v>
      </c>
      <c r="F177" s="5">
        <f t="shared" si="34"/>
        <v>80.000000000012506</v>
      </c>
      <c r="G177" s="5">
        <v>7</v>
      </c>
    </row>
    <row r="178" spans="1:7" x14ac:dyDescent="0.25">
      <c r="A178" s="2">
        <f t="shared" si="33"/>
        <v>174</v>
      </c>
      <c r="B178" s="9">
        <v>161.68</v>
      </c>
      <c r="C178" s="9">
        <v>161.97999999999999</v>
      </c>
      <c r="D178" s="9" t="s">
        <v>17</v>
      </c>
      <c r="E178" s="5" t="s">
        <v>11</v>
      </c>
      <c r="F178" s="5">
        <f t="shared" si="34"/>
        <v>299.99999999998295</v>
      </c>
      <c r="G178" s="5">
        <v>3.5</v>
      </c>
    </row>
    <row r="179" spans="1:7" x14ac:dyDescent="0.25">
      <c r="A179" s="2">
        <f t="shared" si="33"/>
        <v>175</v>
      </c>
      <c r="B179" s="9">
        <v>161.97999999999999</v>
      </c>
      <c r="C179" s="9">
        <v>162.25</v>
      </c>
      <c r="D179" s="9" t="s">
        <v>17</v>
      </c>
      <c r="E179" s="5" t="s">
        <v>12</v>
      </c>
      <c r="F179" s="5">
        <f t="shared" si="34"/>
        <v>270.00000000001023</v>
      </c>
      <c r="G179" s="5">
        <v>3.5</v>
      </c>
    </row>
    <row r="180" spans="1:7" x14ac:dyDescent="0.25">
      <c r="A180" s="2">
        <f t="shared" si="33"/>
        <v>176</v>
      </c>
      <c r="B180" s="9">
        <v>162.417</v>
      </c>
      <c r="C180" s="9">
        <v>162.81</v>
      </c>
      <c r="D180" s="9" t="s">
        <v>17</v>
      </c>
      <c r="E180" s="5" t="s">
        <v>12</v>
      </c>
      <c r="F180" s="5">
        <f t="shared" si="34"/>
        <v>393.00000000000068</v>
      </c>
      <c r="G180" s="5">
        <v>3.5</v>
      </c>
    </row>
    <row r="181" spans="1:7" x14ac:dyDescent="0.25">
      <c r="A181" s="2">
        <f t="shared" si="33"/>
        <v>177</v>
      </c>
      <c r="B181" s="9">
        <v>163.19999999999999</v>
      </c>
      <c r="C181" s="9">
        <v>163.6</v>
      </c>
      <c r="D181" s="9" t="s">
        <v>17</v>
      </c>
      <c r="E181" s="5" t="s">
        <v>12</v>
      </c>
      <c r="F181" s="5">
        <f t="shared" si="34"/>
        <v>400.00000000000568</v>
      </c>
      <c r="G181" s="5">
        <v>3.5</v>
      </c>
    </row>
    <row r="182" spans="1:7" x14ac:dyDescent="0.25">
      <c r="A182" s="2">
        <f t="shared" si="33"/>
        <v>178</v>
      </c>
      <c r="B182" s="9">
        <v>163.6</v>
      </c>
      <c r="C182" s="9">
        <v>163.69999999999999</v>
      </c>
      <c r="D182" s="9" t="s">
        <v>17</v>
      </c>
      <c r="E182" s="5" t="s">
        <v>14</v>
      </c>
      <c r="F182" s="5">
        <f t="shared" si="34"/>
        <v>99.999999999994316</v>
      </c>
      <c r="G182" s="5">
        <v>7</v>
      </c>
    </row>
    <row r="183" spans="1:7" x14ac:dyDescent="0.25">
      <c r="A183" s="2">
        <f t="shared" si="33"/>
        <v>179</v>
      </c>
      <c r="B183" s="9">
        <v>163.69999999999999</v>
      </c>
      <c r="C183" s="9">
        <v>165.2</v>
      </c>
      <c r="D183" s="9" t="s">
        <v>17</v>
      </c>
      <c r="E183" s="5" t="s">
        <v>14</v>
      </c>
      <c r="F183" s="5">
        <f t="shared" si="34"/>
        <v>1500</v>
      </c>
      <c r="G183" s="5">
        <v>8.5</v>
      </c>
    </row>
    <row r="184" spans="1:7" x14ac:dyDescent="0.25">
      <c r="A184" s="2">
        <f t="shared" si="33"/>
        <v>180</v>
      </c>
      <c r="B184" s="9">
        <v>165.2</v>
      </c>
      <c r="C184" s="9">
        <v>165.29</v>
      </c>
      <c r="D184" s="9" t="s">
        <v>17</v>
      </c>
      <c r="E184" s="5" t="s">
        <v>14</v>
      </c>
      <c r="F184" s="5">
        <f t="shared" si="34"/>
        <v>90.000000000003411</v>
      </c>
      <c r="G184" s="5">
        <v>3.5</v>
      </c>
    </row>
    <row r="185" spans="1:7" x14ac:dyDescent="0.25">
      <c r="A185" s="2">
        <f t="shared" si="33"/>
        <v>181</v>
      </c>
      <c r="B185" s="9">
        <v>165.32499999999999</v>
      </c>
      <c r="C185" s="9">
        <v>165.35</v>
      </c>
      <c r="D185" s="9" t="s">
        <v>17</v>
      </c>
      <c r="E185" s="5" t="s">
        <v>14</v>
      </c>
      <c r="F185" s="5">
        <f t="shared" si="34"/>
        <v>25.000000000005684</v>
      </c>
      <c r="G185" s="5">
        <v>3.5</v>
      </c>
    </row>
    <row r="186" spans="1:7" x14ac:dyDescent="0.25">
      <c r="A186" s="2">
        <f t="shared" si="33"/>
        <v>182</v>
      </c>
      <c r="B186" s="9">
        <v>165.6</v>
      </c>
      <c r="C186" s="9">
        <v>165.9</v>
      </c>
      <c r="D186" s="9" t="s">
        <v>17</v>
      </c>
      <c r="E186" s="5" t="s">
        <v>14</v>
      </c>
      <c r="F186" s="5">
        <f t="shared" si="34"/>
        <v>300.00000000001137</v>
      </c>
      <c r="G186" s="5">
        <v>7</v>
      </c>
    </row>
    <row r="187" spans="1:7" x14ac:dyDescent="0.25">
      <c r="A187" s="2">
        <f t="shared" si="33"/>
        <v>183</v>
      </c>
      <c r="B187" s="9">
        <v>165.95</v>
      </c>
      <c r="C187" s="9">
        <v>166</v>
      </c>
      <c r="D187" s="9" t="s">
        <v>17</v>
      </c>
      <c r="E187" s="5" t="s">
        <v>12</v>
      </c>
      <c r="F187" s="5">
        <f t="shared" si="34"/>
        <v>50.000000000011369</v>
      </c>
      <c r="G187" s="5">
        <v>3.5</v>
      </c>
    </row>
    <row r="188" spans="1:7" x14ac:dyDescent="0.25">
      <c r="A188" s="2">
        <f t="shared" si="33"/>
        <v>184</v>
      </c>
      <c r="B188" s="9">
        <v>166.5</v>
      </c>
      <c r="C188" s="9">
        <v>166.65</v>
      </c>
      <c r="D188" s="9" t="s">
        <v>17</v>
      </c>
      <c r="E188" s="5" t="s">
        <v>12</v>
      </c>
      <c r="F188" s="5">
        <f t="shared" si="34"/>
        <v>150.00000000000568</v>
      </c>
      <c r="G188" s="5">
        <v>3.5</v>
      </c>
    </row>
    <row r="189" spans="1:7" x14ac:dyDescent="0.25">
      <c r="A189" s="2">
        <f t="shared" si="33"/>
        <v>185</v>
      </c>
      <c r="B189" s="9">
        <v>166.65</v>
      </c>
      <c r="C189" s="9">
        <v>166.7</v>
      </c>
      <c r="D189" s="9" t="s">
        <v>17</v>
      </c>
      <c r="E189" s="5" t="s">
        <v>14</v>
      </c>
      <c r="F189" s="5">
        <f t="shared" si="34"/>
        <v>49.999999999982947</v>
      </c>
      <c r="G189" s="5">
        <v>7</v>
      </c>
    </row>
    <row r="190" spans="1:7" x14ac:dyDescent="0.25">
      <c r="A190" s="2">
        <f t="shared" si="33"/>
        <v>186</v>
      </c>
      <c r="B190" s="9">
        <v>166.8</v>
      </c>
      <c r="C190" s="9">
        <v>167.25</v>
      </c>
      <c r="D190" s="9" t="s">
        <v>17</v>
      </c>
      <c r="E190" s="5" t="s">
        <v>12</v>
      </c>
      <c r="F190" s="5">
        <f t="shared" si="34"/>
        <v>449.99999999998863</v>
      </c>
      <c r="G190" s="5">
        <v>3.5</v>
      </c>
    </row>
    <row r="191" spans="1:7" x14ac:dyDescent="0.25">
      <c r="A191" s="2">
        <f t="shared" si="33"/>
        <v>187</v>
      </c>
      <c r="B191" s="9">
        <v>167.35</v>
      </c>
      <c r="C191" s="9">
        <v>167.4</v>
      </c>
      <c r="D191" s="9" t="s">
        <v>17</v>
      </c>
      <c r="E191" s="5" t="s">
        <v>12</v>
      </c>
      <c r="F191" s="5">
        <f t="shared" si="34"/>
        <v>50.000000000011369</v>
      </c>
      <c r="G191" s="5">
        <v>3.5</v>
      </c>
    </row>
    <row r="192" spans="1:7" x14ac:dyDescent="0.25">
      <c r="A192" s="2">
        <f t="shared" si="33"/>
        <v>188</v>
      </c>
      <c r="B192" s="9">
        <v>167.6</v>
      </c>
      <c r="C192" s="9">
        <v>167.7</v>
      </c>
      <c r="D192" s="9" t="s">
        <v>17</v>
      </c>
      <c r="E192" s="5" t="s">
        <v>12</v>
      </c>
      <c r="F192" s="5">
        <f t="shared" si="34"/>
        <v>99.999999999994316</v>
      </c>
      <c r="G192" s="5">
        <v>3.5</v>
      </c>
    </row>
    <row r="193" spans="1:7" x14ac:dyDescent="0.25">
      <c r="A193" s="2">
        <f t="shared" si="33"/>
        <v>189</v>
      </c>
      <c r="B193" s="9">
        <v>167.95</v>
      </c>
      <c r="C193" s="9">
        <v>168</v>
      </c>
      <c r="D193" s="9" t="s">
        <v>17</v>
      </c>
      <c r="E193" s="5" t="s">
        <v>12</v>
      </c>
      <c r="F193" s="5">
        <f t="shared" si="34"/>
        <v>50.000000000011369</v>
      </c>
      <c r="G193" s="5">
        <v>3.5</v>
      </c>
    </row>
    <row r="194" spans="1:7" x14ac:dyDescent="0.25">
      <c r="A194" s="2">
        <f t="shared" si="33"/>
        <v>190</v>
      </c>
      <c r="B194" s="9">
        <v>168.05</v>
      </c>
      <c r="C194" s="9">
        <v>168.2</v>
      </c>
      <c r="D194" s="9" t="s">
        <v>17</v>
      </c>
      <c r="E194" s="5" t="s">
        <v>14</v>
      </c>
      <c r="F194" s="5">
        <f t="shared" si="34"/>
        <v>149.99999999997726</v>
      </c>
      <c r="G194" s="5">
        <v>7</v>
      </c>
    </row>
    <row r="195" spans="1:7" x14ac:dyDescent="0.25">
      <c r="A195" s="2">
        <f t="shared" si="33"/>
        <v>191</v>
      </c>
      <c r="B195" s="9">
        <v>168.35</v>
      </c>
      <c r="C195" s="9">
        <v>168.535</v>
      </c>
      <c r="D195" s="9" t="s">
        <v>17</v>
      </c>
      <c r="E195" s="5" t="s">
        <v>14</v>
      </c>
      <c r="F195" s="5">
        <f t="shared" si="34"/>
        <v>185.00000000000227</v>
      </c>
      <c r="G195" s="5">
        <v>7</v>
      </c>
    </row>
    <row r="196" spans="1:7" x14ac:dyDescent="0.25">
      <c r="A196" s="2">
        <f t="shared" si="33"/>
        <v>192</v>
      </c>
      <c r="B196" s="9">
        <v>168.55</v>
      </c>
      <c r="C196" s="9">
        <v>169</v>
      </c>
      <c r="D196" s="9" t="s">
        <v>17</v>
      </c>
      <c r="E196" s="5" t="s">
        <v>14</v>
      </c>
      <c r="F196" s="5">
        <f t="shared" si="34"/>
        <v>449.99999999998863</v>
      </c>
      <c r="G196" s="5">
        <v>7</v>
      </c>
    </row>
    <row r="197" spans="1:7" x14ac:dyDescent="0.25">
      <c r="A197" s="2">
        <f t="shared" si="33"/>
        <v>193</v>
      </c>
      <c r="B197" s="9">
        <v>168.9</v>
      </c>
      <c r="C197" s="9">
        <v>169.65</v>
      </c>
      <c r="D197" s="9" t="s">
        <v>17</v>
      </c>
      <c r="E197" s="5" t="s">
        <v>14</v>
      </c>
      <c r="F197" s="5">
        <f t="shared" si="34"/>
        <v>750</v>
      </c>
      <c r="G197" s="5">
        <v>10.5</v>
      </c>
    </row>
    <row r="198" spans="1:7" x14ac:dyDescent="0.25">
      <c r="A198" s="2">
        <f t="shared" si="33"/>
        <v>194</v>
      </c>
      <c r="B198" s="9">
        <v>170.5</v>
      </c>
      <c r="C198" s="9">
        <v>170.6</v>
      </c>
      <c r="D198" s="9" t="s">
        <v>17</v>
      </c>
      <c r="E198" s="5" t="s">
        <v>12</v>
      </c>
      <c r="F198" s="5">
        <f t="shared" si="34"/>
        <v>99.999999999994316</v>
      </c>
      <c r="G198" s="5">
        <v>3.5</v>
      </c>
    </row>
    <row r="199" spans="1:7" x14ac:dyDescent="0.25">
      <c r="A199" s="2">
        <f t="shared" si="33"/>
        <v>195</v>
      </c>
      <c r="B199" s="9">
        <v>170.8</v>
      </c>
      <c r="C199" s="9">
        <v>170.9</v>
      </c>
      <c r="D199" s="9" t="s">
        <v>17</v>
      </c>
      <c r="E199" s="5" t="s">
        <v>14</v>
      </c>
      <c r="F199" s="5">
        <f t="shared" si="34"/>
        <v>99.999999999994316</v>
      </c>
      <c r="G199" s="5">
        <v>7</v>
      </c>
    </row>
    <row r="200" spans="1:7" x14ac:dyDescent="0.25">
      <c r="A200" s="2">
        <f t="shared" ref="A200:A262" si="35">+A199+1</f>
        <v>196</v>
      </c>
      <c r="B200" s="9">
        <v>171</v>
      </c>
      <c r="C200" s="9">
        <v>171.4</v>
      </c>
      <c r="D200" s="9" t="s">
        <v>17</v>
      </c>
      <c r="E200" s="5" t="s">
        <v>12</v>
      </c>
      <c r="F200" s="5">
        <f t="shared" si="34"/>
        <v>400.00000000000568</v>
      </c>
      <c r="G200" s="5">
        <v>3.5</v>
      </c>
    </row>
    <row r="201" spans="1:7" x14ac:dyDescent="0.25">
      <c r="A201" s="2">
        <f t="shared" si="35"/>
        <v>197</v>
      </c>
      <c r="B201" s="9">
        <v>171.4</v>
      </c>
      <c r="C201" s="9">
        <v>171.5</v>
      </c>
      <c r="D201" s="9" t="s">
        <v>17</v>
      </c>
      <c r="E201" s="5" t="s">
        <v>12</v>
      </c>
      <c r="F201" s="5">
        <f t="shared" si="34"/>
        <v>99.999999999994316</v>
      </c>
      <c r="G201" s="5">
        <v>3.5</v>
      </c>
    </row>
    <row r="202" spans="1:7" x14ac:dyDescent="0.25">
      <c r="A202" s="2">
        <f t="shared" si="35"/>
        <v>198</v>
      </c>
      <c r="B202" s="9">
        <v>171.9</v>
      </c>
      <c r="C202" s="9">
        <v>172</v>
      </c>
      <c r="D202" s="9" t="s">
        <v>17</v>
      </c>
      <c r="E202" s="5" t="s">
        <v>12</v>
      </c>
      <c r="F202" s="5">
        <f t="shared" si="34"/>
        <v>99.999999999994316</v>
      </c>
      <c r="G202" s="5">
        <v>3.5</v>
      </c>
    </row>
    <row r="203" spans="1:7" x14ac:dyDescent="0.25">
      <c r="A203" s="2">
        <f t="shared" si="35"/>
        <v>199</v>
      </c>
      <c r="B203" s="9">
        <v>172.4</v>
      </c>
      <c r="C203" s="9">
        <v>172.65</v>
      </c>
      <c r="D203" s="9" t="s">
        <v>17</v>
      </c>
      <c r="E203" s="5" t="s">
        <v>12</v>
      </c>
      <c r="F203" s="5">
        <f t="shared" si="34"/>
        <v>250</v>
      </c>
      <c r="G203" s="5">
        <v>3.5</v>
      </c>
    </row>
    <row r="204" spans="1:7" x14ac:dyDescent="0.25">
      <c r="A204" s="2">
        <f t="shared" si="35"/>
        <v>200</v>
      </c>
      <c r="B204" s="9">
        <v>173.405</v>
      </c>
      <c r="C204" s="9">
        <v>173.69</v>
      </c>
      <c r="D204" s="9" t="s">
        <v>17</v>
      </c>
      <c r="E204" s="5" t="s">
        <v>14</v>
      </c>
      <c r="F204" s="5">
        <f t="shared" si="34"/>
        <v>284.99999999999659</v>
      </c>
      <c r="G204" s="5">
        <v>7</v>
      </c>
    </row>
    <row r="205" spans="1:7" x14ac:dyDescent="0.25">
      <c r="A205" s="2">
        <f t="shared" si="35"/>
        <v>201</v>
      </c>
      <c r="B205" s="9">
        <v>173.745</v>
      </c>
      <c r="C205" s="9">
        <v>173.76</v>
      </c>
      <c r="D205" s="9" t="s">
        <v>17</v>
      </c>
      <c r="E205" s="5" t="s">
        <v>14</v>
      </c>
      <c r="F205" s="5">
        <f t="shared" si="34"/>
        <v>14.999999999986358</v>
      </c>
      <c r="G205" s="5">
        <v>7</v>
      </c>
    </row>
    <row r="206" spans="1:7" x14ac:dyDescent="0.25">
      <c r="A206" s="2">
        <f t="shared" si="35"/>
        <v>202</v>
      </c>
      <c r="B206" s="9">
        <v>173.9</v>
      </c>
      <c r="C206" s="9">
        <v>173.95</v>
      </c>
      <c r="D206" s="9" t="s">
        <v>17</v>
      </c>
      <c r="E206" s="5" t="s">
        <v>14</v>
      </c>
      <c r="F206" s="5">
        <f t="shared" ref="F206:F262" si="36">+(C206-B206)*1000</f>
        <v>49.999999999982947</v>
      </c>
      <c r="G206" s="5">
        <v>7</v>
      </c>
    </row>
    <row r="207" spans="1:7" x14ac:dyDescent="0.25">
      <c r="A207" s="2">
        <f t="shared" si="35"/>
        <v>203</v>
      </c>
      <c r="B207" s="9">
        <v>174.75</v>
      </c>
      <c r="C207" s="9">
        <v>174.875</v>
      </c>
      <c r="D207" s="9" t="s">
        <v>17</v>
      </c>
      <c r="E207" s="5" t="s">
        <v>12</v>
      </c>
      <c r="F207" s="5">
        <f t="shared" si="36"/>
        <v>125</v>
      </c>
      <c r="G207" s="5">
        <v>3.5</v>
      </c>
    </row>
    <row r="208" spans="1:7" x14ac:dyDescent="0.25">
      <c r="A208" s="2">
        <f t="shared" si="35"/>
        <v>204</v>
      </c>
      <c r="B208" s="9">
        <v>175.25</v>
      </c>
      <c r="C208" s="9">
        <v>175.5</v>
      </c>
      <c r="D208" s="9" t="s">
        <v>17</v>
      </c>
      <c r="E208" s="5" t="s">
        <v>14</v>
      </c>
      <c r="F208" s="5">
        <f t="shared" si="36"/>
        <v>250</v>
      </c>
      <c r="G208" s="5">
        <v>7</v>
      </c>
    </row>
    <row r="209" spans="1:7" x14ac:dyDescent="0.25">
      <c r="A209" s="2">
        <f t="shared" si="35"/>
        <v>205</v>
      </c>
      <c r="B209" s="9">
        <v>175.65</v>
      </c>
      <c r="C209" s="9">
        <v>175.7</v>
      </c>
      <c r="D209" s="9" t="s">
        <v>17</v>
      </c>
      <c r="E209" s="5" t="s">
        <v>14</v>
      </c>
      <c r="F209" s="5">
        <f t="shared" si="36"/>
        <v>49.999999999982947</v>
      </c>
      <c r="G209" s="5">
        <v>7</v>
      </c>
    </row>
    <row r="210" spans="1:7" x14ac:dyDescent="0.25">
      <c r="A210" s="2">
        <f t="shared" si="35"/>
        <v>206</v>
      </c>
      <c r="B210" s="9">
        <v>175.7</v>
      </c>
      <c r="C210" s="9">
        <v>175.85</v>
      </c>
      <c r="D210" s="9" t="s">
        <v>17</v>
      </c>
      <c r="E210" s="5" t="s">
        <v>11</v>
      </c>
      <c r="F210" s="5">
        <f t="shared" si="36"/>
        <v>150.00000000000568</v>
      </c>
      <c r="G210" s="5">
        <v>3.5</v>
      </c>
    </row>
    <row r="211" spans="1:7" x14ac:dyDescent="0.25">
      <c r="A211" s="2">
        <f t="shared" si="35"/>
        <v>207</v>
      </c>
      <c r="B211" s="9">
        <v>175.85</v>
      </c>
      <c r="C211" s="9">
        <v>176</v>
      </c>
      <c r="D211" s="9" t="s">
        <v>17</v>
      </c>
      <c r="E211" s="5" t="s">
        <v>15</v>
      </c>
      <c r="F211" s="5">
        <f t="shared" si="36"/>
        <v>150.00000000000568</v>
      </c>
      <c r="G211" s="5">
        <v>7</v>
      </c>
    </row>
    <row r="212" spans="1:7" x14ac:dyDescent="0.25">
      <c r="A212" s="2">
        <f t="shared" si="35"/>
        <v>208</v>
      </c>
      <c r="B212" s="9">
        <v>176.55</v>
      </c>
      <c r="C212" s="9">
        <v>176.61</v>
      </c>
      <c r="D212" s="9" t="s">
        <v>17</v>
      </c>
      <c r="E212" s="5" t="s">
        <v>15</v>
      </c>
      <c r="F212" s="5">
        <f t="shared" si="36"/>
        <v>60.000000000002274</v>
      </c>
      <c r="G212" s="5">
        <v>7</v>
      </c>
    </row>
    <row r="213" spans="1:7" x14ac:dyDescent="0.25">
      <c r="A213" s="2">
        <f t="shared" si="35"/>
        <v>209</v>
      </c>
      <c r="B213" s="9">
        <v>176.61</v>
      </c>
      <c r="C213" s="9">
        <v>176.655</v>
      </c>
      <c r="D213" s="9" t="s">
        <v>17</v>
      </c>
      <c r="E213" s="5" t="s">
        <v>11</v>
      </c>
      <c r="F213" s="5">
        <f t="shared" si="36"/>
        <v>44.999999999987494</v>
      </c>
      <c r="G213" s="5">
        <v>3.5</v>
      </c>
    </row>
    <row r="214" spans="1:7" x14ac:dyDescent="0.25">
      <c r="A214" s="2">
        <f t="shared" si="35"/>
        <v>210</v>
      </c>
      <c r="B214" s="9">
        <v>176.655</v>
      </c>
      <c r="C214" s="9">
        <v>177.4</v>
      </c>
      <c r="D214" s="9" t="s">
        <v>17</v>
      </c>
      <c r="E214" s="5" t="s">
        <v>15</v>
      </c>
      <c r="F214" s="5">
        <f t="shared" si="36"/>
        <v>745.00000000000455</v>
      </c>
      <c r="G214" s="5">
        <v>8.5</v>
      </c>
    </row>
    <row r="215" spans="1:7" x14ac:dyDescent="0.25">
      <c r="A215" s="2">
        <f t="shared" si="35"/>
        <v>211</v>
      </c>
      <c r="B215" s="9">
        <v>177.5</v>
      </c>
      <c r="C215" s="9">
        <v>177.7</v>
      </c>
      <c r="D215" s="9" t="s">
        <v>17</v>
      </c>
      <c r="E215" s="5" t="s">
        <v>12</v>
      </c>
      <c r="F215" s="5">
        <f t="shared" si="36"/>
        <v>199.99999999998863</v>
      </c>
      <c r="G215" s="5">
        <v>3.5</v>
      </c>
    </row>
    <row r="216" spans="1:7" x14ac:dyDescent="0.25">
      <c r="A216" s="2">
        <f t="shared" si="35"/>
        <v>212</v>
      </c>
      <c r="B216" s="9">
        <v>177.8</v>
      </c>
      <c r="C216" s="9">
        <v>178.08</v>
      </c>
      <c r="D216" s="9" t="s">
        <v>17</v>
      </c>
      <c r="E216" s="5" t="s">
        <v>12</v>
      </c>
      <c r="F216" s="5">
        <f t="shared" si="36"/>
        <v>280.00000000000114</v>
      </c>
      <c r="G216" s="5">
        <v>3.5</v>
      </c>
    </row>
    <row r="217" spans="1:7" x14ac:dyDescent="0.25">
      <c r="A217" s="2">
        <f t="shared" si="35"/>
        <v>213</v>
      </c>
      <c r="B217" s="9">
        <v>178.1</v>
      </c>
      <c r="C217" s="9">
        <v>178.45</v>
      </c>
      <c r="D217" s="9" t="s">
        <v>17</v>
      </c>
      <c r="E217" s="5" t="s">
        <v>12</v>
      </c>
      <c r="F217" s="5">
        <f t="shared" si="36"/>
        <v>349.99999999999432</v>
      </c>
      <c r="G217" s="5">
        <v>3.5</v>
      </c>
    </row>
    <row r="218" spans="1:7" x14ac:dyDescent="0.25">
      <c r="A218" s="2">
        <f t="shared" si="35"/>
        <v>214</v>
      </c>
      <c r="B218" s="9">
        <v>178.8</v>
      </c>
      <c r="C218" s="9">
        <v>178.95</v>
      </c>
      <c r="D218" s="9" t="s">
        <v>17</v>
      </c>
      <c r="E218" s="5" t="s">
        <v>15</v>
      </c>
      <c r="F218" s="5">
        <f t="shared" si="36"/>
        <v>149.99999999997726</v>
      </c>
      <c r="G218" s="5">
        <v>7</v>
      </c>
    </row>
    <row r="219" spans="1:7" x14ac:dyDescent="0.25">
      <c r="A219" s="2">
        <f t="shared" si="35"/>
        <v>215</v>
      </c>
      <c r="B219" s="9">
        <v>178.95</v>
      </c>
      <c r="C219" s="9">
        <v>179.35</v>
      </c>
      <c r="D219" s="9" t="s">
        <v>17</v>
      </c>
      <c r="E219" s="5" t="s">
        <v>15</v>
      </c>
      <c r="F219" s="5">
        <f t="shared" si="36"/>
        <v>400.00000000000568</v>
      </c>
      <c r="G219" s="5">
        <v>10.5</v>
      </c>
    </row>
    <row r="220" spans="1:7" x14ac:dyDescent="0.25">
      <c r="A220" s="2">
        <f t="shared" si="35"/>
        <v>216</v>
      </c>
      <c r="B220" s="9">
        <v>180.2</v>
      </c>
      <c r="C220" s="9">
        <v>180.4</v>
      </c>
      <c r="D220" s="9" t="s">
        <v>17</v>
      </c>
      <c r="E220" s="5" t="s">
        <v>15</v>
      </c>
      <c r="F220" s="5">
        <f t="shared" si="36"/>
        <v>200.00000000001705</v>
      </c>
      <c r="G220" s="5">
        <v>7</v>
      </c>
    </row>
    <row r="221" spans="1:7" x14ac:dyDescent="0.25">
      <c r="A221" s="2">
        <f t="shared" si="35"/>
        <v>217</v>
      </c>
      <c r="B221" s="9">
        <v>189.2</v>
      </c>
      <c r="C221" s="9">
        <v>189.6</v>
      </c>
      <c r="D221" s="9" t="s">
        <v>17</v>
      </c>
      <c r="E221" s="5">
        <v>10.5</v>
      </c>
      <c r="F221" s="5">
        <f t="shared" si="36"/>
        <v>400.00000000000568</v>
      </c>
      <c r="G221" s="5">
        <v>10.5</v>
      </c>
    </row>
    <row r="222" spans="1:7" x14ac:dyDescent="0.25">
      <c r="A222" s="2">
        <f t="shared" si="35"/>
        <v>218</v>
      </c>
      <c r="B222" s="9">
        <v>189.8</v>
      </c>
      <c r="C222" s="9">
        <v>190</v>
      </c>
      <c r="D222" s="9" t="s">
        <v>17</v>
      </c>
      <c r="E222" s="5" t="s">
        <v>15</v>
      </c>
      <c r="F222" s="5">
        <f t="shared" si="36"/>
        <v>199.99999999998863</v>
      </c>
      <c r="G222" s="5">
        <v>7</v>
      </c>
    </row>
    <row r="223" spans="1:7" x14ac:dyDescent="0.25">
      <c r="A223" s="2">
        <f t="shared" si="35"/>
        <v>219</v>
      </c>
      <c r="B223" s="9">
        <v>191.3</v>
      </c>
      <c r="C223" s="9">
        <v>191.4</v>
      </c>
      <c r="D223" s="9" t="s">
        <v>17</v>
      </c>
      <c r="E223" s="5" t="s">
        <v>15</v>
      </c>
      <c r="F223" s="5">
        <f t="shared" si="36"/>
        <v>99.999999999994316</v>
      </c>
      <c r="G223" s="5">
        <v>7</v>
      </c>
    </row>
    <row r="224" spans="1:7" x14ac:dyDescent="0.25">
      <c r="A224" s="2">
        <f t="shared" si="35"/>
        <v>220</v>
      </c>
      <c r="B224" s="9">
        <v>191.9</v>
      </c>
      <c r="C224" s="9">
        <v>192</v>
      </c>
      <c r="D224" s="9" t="s">
        <v>17</v>
      </c>
      <c r="E224" s="5" t="s">
        <v>15</v>
      </c>
      <c r="F224" s="5">
        <f t="shared" si="36"/>
        <v>99.999999999994316</v>
      </c>
      <c r="G224" s="5">
        <v>7</v>
      </c>
    </row>
    <row r="225" spans="1:7" x14ac:dyDescent="0.25">
      <c r="A225" s="2">
        <f t="shared" si="35"/>
        <v>221</v>
      </c>
      <c r="B225" s="9">
        <v>192</v>
      </c>
      <c r="C225" s="9">
        <v>192.5</v>
      </c>
      <c r="D225" s="9" t="s">
        <v>17</v>
      </c>
      <c r="E225" s="5" t="s">
        <v>14</v>
      </c>
      <c r="F225" s="5">
        <f t="shared" si="36"/>
        <v>500</v>
      </c>
      <c r="G225" s="5">
        <v>10.5</v>
      </c>
    </row>
    <row r="226" spans="1:7" x14ac:dyDescent="0.25">
      <c r="A226" s="2">
        <f t="shared" si="35"/>
        <v>222</v>
      </c>
      <c r="B226" s="9">
        <v>192.5</v>
      </c>
      <c r="C226" s="9">
        <v>192.9</v>
      </c>
      <c r="D226" s="9" t="s">
        <v>17</v>
      </c>
      <c r="E226" s="5" t="s">
        <v>12</v>
      </c>
      <c r="F226" s="5">
        <f t="shared" si="36"/>
        <v>400.00000000000568</v>
      </c>
      <c r="G226" s="5">
        <v>3.5</v>
      </c>
    </row>
    <row r="227" spans="1:7" x14ac:dyDescent="0.25">
      <c r="A227" s="2">
        <f t="shared" si="35"/>
        <v>223</v>
      </c>
      <c r="B227" s="9">
        <v>195.1</v>
      </c>
      <c r="C227" s="9">
        <v>195.75</v>
      </c>
      <c r="D227" s="9" t="s">
        <v>17</v>
      </c>
      <c r="E227" s="5" t="s">
        <v>14</v>
      </c>
      <c r="F227" s="5">
        <f t="shared" si="36"/>
        <v>650.00000000000568</v>
      </c>
      <c r="G227" s="5">
        <v>8.5</v>
      </c>
    </row>
    <row r="228" spans="1:7" x14ac:dyDescent="0.25">
      <c r="A228" s="2">
        <f t="shared" si="35"/>
        <v>224</v>
      </c>
      <c r="B228" s="9">
        <v>196</v>
      </c>
      <c r="C228" s="9">
        <v>196.2</v>
      </c>
      <c r="D228" s="9" t="s">
        <v>17</v>
      </c>
      <c r="E228" s="5" t="s">
        <v>12</v>
      </c>
      <c r="F228" s="5">
        <f t="shared" ref="F228" si="37">+(C228-B228)*1000</f>
        <v>199.99999999998863</v>
      </c>
      <c r="G228" s="5">
        <v>3.5</v>
      </c>
    </row>
    <row r="229" spans="1:7" x14ac:dyDescent="0.25">
      <c r="A229" s="2">
        <f t="shared" si="35"/>
        <v>225</v>
      </c>
      <c r="B229" s="9">
        <v>196.2</v>
      </c>
      <c r="C229" s="9">
        <v>196.5</v>
      </c>
      <c r="D229" s="9" t="s">
        <v>17</v>
      </c>
      <c r="E229" s="5" t="s">
        <v>14</v>
      </c>
      <c r="F229" s="5">
        <f t="shared" ref="F229" si="38">+(C229-B229)*1000</f>
        <v>300.00000000001137</v>
      </c>
      <c r="G229" s="5">
        <v>7</v>
      </c>
    </row>
    <row r="230" spans="1:7" x14ac:dyDescent="0.25">
      <c r="A230" s="2">
        <f t="shared" si="35"/>
        <v>226</v>
      </c>
      <c r="B230" s="9">
        <v>196.6</v>
      </c>
      <c r="C230" s="9">
        <v>197.3</v>
      </c>
      <c r="D230" s="9" t="s">
        <v>17</v>
      </c>
      <c r="E230" s="5" t="s">
        <v>14</v>
      </c>
      <c r="F230" s="5">
        <f t="shared" ref="F230" si="39">+(C230-B230)*1000</f>
        <v>700.00000000001705</v>
      </c>
      <c r="G230" s="5">
        <v>10.5</v>
      </c>
    </row>
    <row r="231" spans="1:7" x14ac:dyDescent="0.25">
      <c r="A231" s="2">
        <f t="shared" si="35"/>
        <v>227</v>
      </c>
      <c r="B231" s="9">
        <v>197.2</v>
      </c>
      <c r="C231" s="9">
        <v>197.4</v>
      </c>
      <c r="D231" s="9" t="s">
        <v>17</v>
      </c>
      <c r="E231" s="5" t="s">
        <v>12</v>
      </c>
      <c r="F231" s="5">
        <f t="shared" si="36"/>
        <v>200.00000000001705</v>
      </c>
      <c r="G231" s="5">
        <v>3.5</v>
      </c>
    </row>
    <row r="232" spans="1:7" x14ac:dyDescent="0.25">
      <c r="A232" s="2">
        <f t="shared" si="35"/>
        <v>228</v>
      </c>
      <c r="B232" s="9">
        <v>197.4</v>
      </c>
      <c r="C232" s="9">
        <v>197.6</v>
      </c>
      <c r="D232" s="9" t="s">
        <v>17</v>
      </c>
      <c r="E232" s="5" t="s">
        <v>15</v>
      </c>
      <c r="F232" s="5">
        <f t="shared" si="36"/>
        <v>199.99999999998863</v>
      </c>
      <c r="G232" s="5">
        <v>7</v>
      </c>
    </row>
    <row r="233" spans="1:7" x14ac:dyDescent="0.25">
      <c r="A233" s="2">
        <f t="shared" si="35"/>
        <v>229</v>
      </c>
      <c r="B233" s="9">
        <v>198.3</v>
      </c>
      <c r="C233" s="9">
        <v>198.5</v>
      </c>
      <c r="D233" s="9" t="s">
        <v>17</v>
      </c>
      <c r="E233" s="5" t="s">
        <v>15</v>
      </c>
      <c r="F233" s="5">
        <f t="shared" si="36"/>
        <v>199.99999999998863</v>
      </c>
      <c r="G233" s="5">
        <v>7</v>
      </c>
    </row>
    <row r="234" spans="1:7" x14ac:dyDescent="0.25">
      <c r="A234" s="2">
        <f t="shared" si="35"/>
        <v>230</v>
      </c>
      <c r="B234" s="9">
        <v>199.6</v>
      </c>
      <c r="C234" s="9">
        <v>199.7</v>
      </c>
      <c r="D234" s="9" t="s">
        <v>17</v>
      </c>
      <c r="E234" s="5" t="s">
        <v>12</v>
      </c>
      <c r="F234" s="5">
        <f t="shared" si="36"/>
        <v>99.999999999994316</v>
      </c>
      <c r="G234" s="5">
        <v>3.5</v>
      </c>
    </row>
    <row r="235" spans="1:7" x14ac:dyDescent="0.25">
      <c r="A235" s="2">
        <f t="shared" si="35"/>
        <v>231</v>
      </c>
      <c r="B235" s="9">
        <v>203.05</v>
      </c>
      <c r="C235" s="9">
        <v>203.2</v>
      </c>
      <c r="D235" s="9" t="s">
        <v>17</v>
      </c>
      <c r="E235" s="5" t="s">
        <v>11</v>
      </c>
      <c r="F235" s="5">
        <f t="shared" si="36"/>
        <v>149.99999999997726</v>
      </c>
      <c r="G235" s="5">
        <v>3.5</v>
      </c>
    </row>
    <row r="236" spans="1:7" x14ac:dyDescent="0.25">
      <c r="A236" s="2">
        <f t="shared" si="35"/>
        <v>232</v>
      </c>
      <c r="B236" s="9">
        <v>204</v>
      </c>
      <c r="C236" s="9">
        <v>204.05</v>
      </c>
      <c r="D236" s="9" t="s">
        <v>17</v>
      </c>
      <c r="E236" s="5" t="s">
        <v>15</v>
      </c>
      <c r="F236" s="5">
        <f t="shared" si="36"/>
        <v>50.000000000011369</v>
      </c>
      <c r="G236" s="5">
        <v>7</v>
      </c>
    </row>
    <row r="237" spans="1:7" x14ac:dyDescent="0.25">
      <c r="A237" s="2">
        <f t="shared" si="35"/>
        <v>233</v>
      </c>
      <c r="B237" s="9">
        <v>204.95</v>
      </c>
      <c r="C237" s="9">
        <v>205.05</v>
      </c>
      <c r="D237" s="9" t="s">
        <v>17</v>
      </c>
      <c r="E237" s="5" t="s">
        <v>11</v>
      </c>
      <c r="F237" s="5">
        <f t="shared" si="36"/>
        <v>100.00000000002274</v>
      </c>
      <c r="G237" s="5">
        <v>3.5</v>
      </c>
    </row>
    <row r="238" spans="1:7" x14ac:dyDescent="0.25">
      <c r="A238" s="2">
        <f t="shared" si="35"/>
        <v>234</v>
      </c>
      <c r="B238" s="9">
        <v>206.8</v>
      </c>
      <c r="C238" s="9">
        <v>206.9</v>
      </c>
      <c r="D238" s="9" t="s">
        <v>17</v>
      </c>
      <c r="E238" s="5" t="s">
        <v>12</v>
      </c>
      <c r="F238" s="5">
        <f t="shared" si="36"/>
        <v>99.999999999994316</v>
      </c>
      <c r="G238" s="5">
        <v>3.5</v>
      </c>
    </row>
    <row r="239" spans="1:7" x14ac:dyDescent="0.25">
      <c r="A239" s="2">
        <f t="shared" si="35"/>
        <v>235</v>
      </c>
      <c r="B239" s="9">
        <v>207.45</v>
      </c>
      <c r="C239" s="9">
        <v>208</v>
      </c>
      <c r="D239" s="9" t="s">
        <v>17</v>
      </c>
      <c r="E239" s="5" t="s">
        <v>14</v>
      </c>
      <c r="F239" s="5">
        <f t="shared" ref="F239" si="40">+(C239-B239)*1000</f>
        <v>550.00000000001137</v>
      </c>
      <c r="G239" s="5">
        <v>8.5</v>
      </c>
    </row>
    <row r="240" spans="1:7" x14ac:dyDescent="0.25">
      <c r="A240" s="2">
        <f t="shared" si="35"/>
        <v>236</v>
      </c>
      <c r="B240" s="9">
        <v>208</v>
      </c>
      <c r="C240" s="9">
        <v>208.15</v>
      </c>
      <c r="D240" s="9" t="s">
        <v>17</v>
      </c>
      <c r="E240" s="5" t="s">
        <v>12</v>
      </c>
      <c r="F240" s="5">
        <f t="shared" si="36"/>
        <v>150.00000000000568</v>
      </c>
      <c r="G240" s="5">
        <v>3.5</v>
      </c>
    </row>
    <row r="241" spans="1:7" x14ac:dyDescent="0.25">
      <c r="A241" s="2">
        <f t="shared" si="35"/>
        <v>237</v>
      </c>
      <c r="B241" s="9">
        <v>209.15</v>
      </c>
      <c r="C241" s="9">
        <v>209.25</v>
      </c>
      <c r="D241" s="9" t="s">
        <v>17</v>
      </c>
      <c r="E241" s="5" t="s">
        <v>15</v>
      </c>
      <c r="F241" s="5">
        <f t="shared" si="36"/>
        <v>99.999999999994316</v>
      </c>
      <c r="G241" s="5">
        <v>7</v>
      </c>
    </row>
    <row r="242" spans="1:7" x14ac:dyDescent="0.25">
      <c r="A242" s="2">
        <f t="shared" si="35"/>
        <v>238</v>
      </c>
      <c r="B242" s="9">
        <v>209.45</v>
      </c>
      <c r="C242" s="9">
        <v>210.3</v>
      </c>
      <c r="D242" s="9" t="s">
        <v>17</v>
      </c>
      <c r="E242" s="5" t="s">
        <v>14</v>
      </c>
      <c r="F242" s="5">
        <f t="shared" si="36"/>
        <v>850.00000000002274</v>
      </c>
      <c r="G242" s="5">
        <v>8.5</v>
      </c>
    </row>
    <row r="243" spans="1:7" x14ac:dyDescent="0.25">
      <c r="A243" s="2">
        <f t="shared" si="35"/>
        <v>239</v>
      </c>
      <c r="B243" s="9">
        <v>210.4</v>
      </c>
      <c r="C243" s="9">
        <v>210.5</v>
      </c>
      <c r="D243" s="9" t="s">
        <v>17</v>
      </c>
      <c r="E243" s="5" t="s">
        <v>15</v>
      </c>
      <c r="F243" s="5">
        <f t="shared" si="36"/>
        <v>99.999999999994316</v>
      </c>
      <c r="G243" s="5">
        <v>7</v>
      </c>
    </row>
    <row r="244" spans="1:7" x14ac:dyDescent="0.25">
      <c r="A244" s="2">
        <f t="shared" si="35"/>
        <v>240</v>
      </c>
      <c r="B244" s="9">
        <v>210.6</v>
      </c>
      <c r="C244" s="9">
        <v>211.5</v>
      </c>
      <c r="D244" s="9" t="s">
        <v>17</v>
      </c>
      <c r="E244" s="5" t="s">
        <v>14</v>
      </c>
      <c r="F244" s="5">
        <f t="shared" si="36"/>
        <v>900.00000000000568</v>
      </c>
      <c r="G244" s="5">
        <v>8.5</v>
      </c>
    </row>
    <row r="245" spans="1:7" x14ac:dyDescent="0.25">
      <c r="A245" s="2">
        <f t="shared" si="35"/>
        <v>241</v>
      </c>
      <c r="B245" s="9">
        <v>215.8</v>
      </c>
      <c r="C245" s="9">
        <v>215.9</v>
      </c>
      <c r="D245" s="9" t="s">
        <v>17</v>
      </c>
      <c r="E245" s="5" t="s">
        <v>12</v>
      </c>
      <c r="F245" s="5">
        <f t="shared" ref="F245" si="41">+(C245-B245)*1000</f>
        <v>99.999999999994316</v>
      </c>
      <c r="G245" s="5">
        <v>3.5</v>
      </c>
    </row>
    <row r="246" spans="1:7" x14ac:dyDescent="0.25">
      <c r="A246" s="2">
        <f t="shared" si="35"/>
        <v>242</v>
      </c>
      <c r="B246" s="9">
        <v>216</v>
      </c>
      <c r="C246" s="9">
        <v>216.2</v>
      </c>
      <c r="D246" s="9" t="s">
        <v>17</v>
      </c>
      <c r="E246" s="5" t="s">
        <v>12</v>
      </c>
      <c r="F246" s="5">
        <f t="shared" ref="F246" si="42">+(C246-B246)*1000</f>
        <v>199.99999999998863</v>
      </c>
      <c r="G246" s="5">
        <v>3.5</v>
      </c>
    </row>
    <row r="247" spans="1:7" x14ac:dyDescent="0.25">
      <c r="A247" s="2">
        <f t="shared" si="35"/>
        <v>243</v>
      </c>
      <c r="B247" s="9">
        <v>216.8</v>
      </c>
      <c r="C247" s="9">
        <v>217.95</v>
      </c>
      <c r="D247" s="9" t="s">
        <v>17</v>
      </c>
      <c r="E247" s="5" t="s">
        <v>14</v>
      </c>
      <c r="F247" s="5">
        <f t="shared" si="36"/>
        <v>1149.9999999999773</v>
      </c>
      <c r="G247" s="5">
        <v>8.5</v>
      </c>
    </row>
    <row r="248" spans="1:7" x14ac:dyDescent="0.25">
      <c r="A248" s="2">
        <f t="shared" si="35"/>
        <v>244</v>
      </c>
      <c r="B248" s="9">
        <v>218.8</v>
      </c>
      <c r="C248" s="9">
        <v>219.22499999999999</v>
      </c>
      <c r="D248" s="9" t="s">
        <v>17</v>
      </c>
      <c r="E248" s="5" t="s">
        <v>12</v>
      </c>
      <c r="F248" s="5">
        <f t="shared" ref="F248" si="43">+(C248-B248)*1000</f>
        <v>424.99999999998295</v>
      </c>
      <c r="G248" s="5">
        <v>3.5</v>
      </c>
    </row>
    <row r="249" spans="1:7" x14ac:dyDescent="0.25">
      <c r="A249" s="2">
        <f t="shared" si="35"/>
        <v>245</v>
      </c>
      <c r="B249" s="9">
        <v>219.22499999999999</v>
      </c>
      <c r="C249" s="9">
        <v>219.3</v>
      </c>
      <c r="D249" s="9" t="s">
        <v>17</v>
      </c>
      <c r="E249" s="5" t="s">
        <v>15</v>
      </c>
      <c r="F249" s="5">
        <f t="shared" si="36"/>
        <v>75.000000000017053</v>
      </c>
      <c r="G249" s="5">
        <v>7</v>
      </c>
    </row>
    <row r="250" spans="1:7" x14ac:dyDescent="0.25">
      <c r="A250" s="2">
        <f t="shared" si="35"/>
        <v>246</v>
      </c>
      <c r="B250" s="9">
        <v>219.45</v>
      </c>
      <c r="C250" s="9">
        <v>219.55</v>
      </c>
      <c r="D250" s="9" t="s">
        <v>17</v>
      </c>
      <c r="E250" s="5" t="s">
        <v>16</v>
      </c>
      <c r="F250" s="5">
        <f t="shared" si="36"/>
        <v>100.00000000002274</v>
      </c>
      <c r="G250" s="5">
        <v>3.5</v>
      </c>
    </row>
    <row r="251" spans="1:7" x14ac:dyDescent="0.25">
      <c r="A251" s="2">
        <f t="shared" si="35"/>
        <v>247</v>
      </c>
      <c r="B251" s="9">
        <v>219.88</v>
      </c>
      <c r="C251" s="9">
        <v>219.95</v>
      </c>
      <c r="D251" s="9" t="s">
        <v>17</v>
      </c>
      <c r="E251" s="5" t="s">
        <v>16</v>
      </c>
      <c r="F251" s="5">
        <f t="shared" si="36"/>
        <v>69.999999999993179</v>
      </c>
      <c r="G251" s="5">
        <v>3.5</v>
      </c>
    </row>
    <row r="252" spans="1:7" x14ac:dyDescent="0.25">
      <c r="A252" s="2">
        <f t="shared" si="35"/>
        <v>248</v>
      </c>
      <c r="B252" s="9">
        <v>221.55</v>
      </c>
      <c r="C252" s="9">
        <v>221.8</v>
      </c>
      <c r="D252" s="9" t="s">
        <v>17</v>
      </c>
      <c r="E252" s="5" t="s">
        <v>16</v>
      </c>
      <c r="F252" s="5">
        <f t="shared" si="36"/>
        <v>250</v>
      </c>
      <c r="G252" s="5">
        <v>3.5</v>
      </c>
    </row>
    <row r="253" spans="1:7" x14ac:dyDescent="0.25">
      <c r="A253" s="2">
        <f t="shared" si="35"/>
        <v>249</v>
      </c>
      <c r="B253" s="9">
        <v>224</v>
      </c>
      <c r="C253" s="9">
        <v>224.25</v>
      </c>
      <c r="D253" s="9" t="s">
        <v>17</v>
      </c>
      <c r="E253" s="5" t="s">
        <v>16</v>
      </c>
      <c r="F253" s="5">
        <f t="shared" si="36"/>
        <v>250</v>
      </c>
      <c r="G253" s="5">
        <v>3.5</v>
      </c>
    </row>
    <row r="254" spans="1:7" x14ac:dyDescent="0.25">
      <c r="A254" s="2">
        <f t="shared" si="35"/>
        <v>250</v>
      </c>
      <c r="B254" s="9">
        <v>224.25</v>
      </c>
      <c r="C254" s="9">
        <v>224.4</v>
      </c>
      <c r="D254" s="9" t="s">
        <v>17</v>
      </c>
      <c r="E254" s="5" t="s">
        <v>16</v>
      </c>
      <c r="F254" s="5">
        <f t="shared" si="36"/>
        <v>150.00000000000568</v>
      </c>
      <c r="G254" s="5">
        <v>3.5</v>
      </c>
    </row>
    <row r="255" spans="1:7" x14ac:dyDescent="0.25">
      <c r="A255" s="2">
        <f t="shared" si="35"/>
        <v>251</v>
      </c>
      <c r="B255" s="9">
        <v>224.5</v>
      </c>
      <c r="C255" s="9">
        <v>224.55</v>
      </c>
      <c r="D255" s="9" t="s">
        <v>17</v>
      </c>
      <c r="E255" s="5" t="s">
        <v>15</v>
      </c>
      <c r="F255" s="5">
        <f t="shared" si="36"/>
        <v>50.000000000011369</v>
      </c>
      <c r="G255" s="5">
        <v>7</v>
      </c>
    </row>
    <row r="256" spans="1:7" x14ac:dyDescent="0.25">
      <c r="A256" s="2">
        <f t="shared" si="35"/>
        <v>252</v>
      </c>
      <c r="B256" s="9">
        <v>224.9</v>
      </c>
      <c r="C256" s="9">
        <v>225.10499999999999</v>
      </c>
      <c r="D256" s="9" t="s">
        <v>17</v>
      </c>
      <c r="E256" s="5" t="s">
        <v>15</v>
      </c>
      <c r="F256" s="5">
        <f t="shared" si="36"/>
        <v>204.99999999998408</v>
      </c>
      <c r="G256" s="5">
        <v>7</v>
      </c>
    </row>
    <row r="257" spans="1:7" x14ac:dyDescent="0.25">
      <c r="A257" s="2">
        <f t="shared" si="35"/>
        <v>253</v>
      </c>
      <c r="B257" s="9">
        <v>226.91499999999999</v>
      </c>
      <c r="C257" s="9">
        <v>227.1</v>
      </c>
      <c r="D257" s="9" t="s">
        <v>17</v>
      </c>
      <c r="E257" s="5" t="s">
        <v>16</v>
      </c>
      <c r="F257" s="5">
        <f t="shared" si="36"/>
        <v>185.00000000000227</v>
      </c>
      <c r="G257" s="5">
        <v>3.5</v>
      </c>
    </row>
    <row r="258" spans="1:7" x14ac:dyDescent="0.25">
      <c r="A258" s="2">
        <f t="shared" si="35"/>
        <v>254</v>
      </c>
      <c r="B258" s="9">
        <v>227.3</v>
      </c>
      <c r="C258" s="9">
        <v>227.51</v>
      </c>
      <c r="D258" s="9" t="s">
        <v>17</v>
      </c>
      <c r="E258" s="5" t="s">
        <v>15</v>
      </c>
      <c r="F258" s="5">
        <f t="shared" si="36"/>
        <v>209.99999999997954</v>
      </c>
      <c r="G258" s="5">
        <v>7</v>
      </c>
    </row>
    <row r="259" spans="1:7" x14ac:dyDescent="0.25">
      <c r="A259" s="2">
        <f t="shared" si="35"/>
        <v>255</v>
      </c>
      <c r="B259" s="9">
        <v>227.51</v>
      </c>
      <c r="C259" s="9">
        <v>227.7</v>
      </c>
      <c r="D259" s="9" t="s">
        <v>17</v>
      </c>
      <c r="E259" s="5" t="s">
        <v>16</v>
      </c>
      <c r="F259" s="5">
        <f t="shared" si="36"/>
        <v>189.99999999999773</v>
      </c>
      <c r="G259" s="5">
        <v>3.5</v>
      </c>
    </row>
    <row r="260" spans="1:7" x14ac:dyDescent="0.25">
      <c r="A260" s="2">
        <f t="shared" si="35"/>
        <v>256</v>
      </c>
      <c r="B260" s="9">
        <v>227.7</v>
      </c>
      <c r="C260" s="9">
        <v>227.78</v>
      </c>
      <c r="D260" s="9" t="s">
        <v>17</v>
      </c>
      <c r="E260" s="5" t="s">
        <v>16</v>
      </c>
      <c r="F260" s="5">
        <f t="shared" si="36"/>
        <v>80.000000000012506</v>
      </c>
      <c r="G260" s="5">
        <v>3.5</v>
      </c>
    </row>
    <row r="261" spans="1:7" x14ac:dyDescent="0.25">
      <c r="A261" s="2">
        <f t="shared" si="35"/>
        <v>257</v>
      </c>
      <c r="B261" s="9">
        <v>227.78</v>
      </c>
      <c r="C261" s="9">
        <v>227.85</v>
      </c>
      <c r="D261" s="9" t="s">
        <v>17</v>
      </c>
      <c r="E261" s="5" t="s">
        <v>16</v>
      </c>
      <c r="F261" s="5">
        <f t="shared" si="36"/>
        <v>69.999999999993179</v>
      </c>
      <c r="G261" s="5">
        <v>3.5</v>
      </c>
    </row>
    <row r="262" spans="1:7" x14ac:dyDescent="0.25">
      <c r="A262" s="2">
        <f t="shared" si="35"/>
        <v>258</v>
      </c>
      <c r="B262" s="9">
        <v>228.45</v>
      </c>
      <c r="C262" s="9">
        <v>228.7</v>
      </c>
      <c r="D262" s="9" t="s">
        <v>17</v>
      </c>
      <c r="E262" s="5" t="s">
        <v>16</v>
      </c>
      <c r="F262" s="5">
        <f t="shared" si="36"/>
        <v>250</v>
      </c>
      <c r="G262" s="5">
        <v>3.5</v>
      </c>
    </row>
  </sheetData>
  <autoFilter ref="A4:G263"/>
  <mergeCells count="7">
    <mergeCell ref="D3:D4"/>
    <mergeCell ref="F3:G3"/>
    <mergeCell ref="A1:G1"/>
    <mergeCell ref="A2:G2"/>
    <mergeCell ref="B3:C3"/>
    <mergeCell ref="A3:A4"/>
    <mergeCell ref="E3:E4"/>
  </mergeCells>
  <pageMargins left="0.7" right="0.7" top="0.75" bottom="0.75" header="0.3" footer="0.3"/>
  <pageSetup scale="59" orientation="portrait" r:id="rId1"/>
  <rowBreaks count="2" manualBreakCount="2">
    <brk id="56" max="8" man="1"/>
    <brk id="12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abSelected="1" workbookViewId="0">
      <pane ySplit="4" topLeftCell="A131" activePane="bottomLeft" state="frozen"/>
      <selection pane="bottomLeft" activeCell="F5" sqref="F5:F141"/>
    </sheetView>
  </sheetViews>
  <sheetFormatPr defaultRowHeight="15" x14ac:dyDescent="0.25"/>
  <cols>
    <col min="1" max="2" width="9.140625" style="1"/>
    <col min="3" max="3" width="9.5703125" style="1" bestFit="1" customWidth="1"/>
    <col min="4" max="4" width="9.140625" style="1"/>
    <col min="5" max="5" width="11.140625" style="1" customWidth="1"/>
    <col min="6" max="6" width="9.140625" style="1"/>
    <col min="7" max="7" width="14.42578125" style="1" customWidth="1"/>
  </cols>
  <sheetData>
    <row r="1" spans="1:7" ht="21" x14ac:dyDescent="0.35">
      <c r="A1" s="16" t="s">
        <v>18</v>
      </c>
      <c r="B1" s="16"/>
      <c r="C1" s="16"/>
      <c r="D1" s="16"/>
      <c r="E1" s="16"/>
      <c r="F1" s="16"/>
      <c r="G1" s="16"/>
    </row>
    <row r="2" spans="1:7" ht="18.75" x14ac:dyDescent="0.3">
      <c r="A2" s="15" t="s">
        <v>26</v>
      </c>
      <c r="B2" s="15"/>
      <c r="C2" s="15"/>
      <c r="D2" s="15"/>
      <c r="E2" s="15"/>
      <c r="F2" s="15"/>
      <c r="G2" s="15"/>
    </row>
    <row r="3" spans="1:7" x14ac:dyDescent="0.25">
      <c r="A3" s="17" t="s">
        <v>0</v>
      </c>
      <c r="B3" s="17" t="s">
        <v>1</v>
      </c>
      <c r="C3" s="17"/>
      <c r="D3" s="17" t="s">
        <v>5</v>
      </c>
      <c r="E3" s="17" t="s">
        <v>2</v>
      </c>
      <c r="F3" s="18" t="s">
        <v>7</v>
      </c>
      <c r="G3" s="19"/>
    </row>
    <row r="4" spans="1:7" x14ac:dyDescent="0.25">
      <c r="A4" s="17"/>
      <c r="B4" s="8" t="s">
        <v>3</v>
      </c>
      <c r="C4" s="8" t="s">
        <v>4</v>
      </c>
      <c r="D4" s="17"/>
      <c r="E4" s="17"/>
      <c r="F4" s="8" t="s">
        <v>9</v>
      </c>
      <c r="G4" s="8" t="s">
        <v>10</v>
      </c>
    </row>
    <row r="5" spans="1:7" x14ac:dyDescent="0.25">
      <c r="A5" s="2">
        <v>1</v>
      </c>
      <c r="B5" s="3">
        <v>148</v>
      </c>
      <c r="C5" s="3">
        <v>148.1</v>
      </c>
      <c r="D5" s="3" t="s">
        <v>6</v>
      </c>
      <c r="E5" s="2" t="s">
        <v>14</v>
      </c>
      <c r="F5" s="2">
        <f t="shared" ref="F5" si="0">+(C5-B5)*1000</f>
        <v>99.999999999994316</v>
      </c>
      <c r="G5" s="2">
        <v>8.5</v>
      </c>
    </row>
    <row r="6" spans="1:7" x14ac:dyDescent="0.25">
      <c r="A6" s="2">
        <f>+A5+1</f>
        <v>2</v>
      </c>
      <c r="B6" s="3">
        <v>148.1</v>
      </c>
      <c r="C6" s="3">
        <v>149.69999999999999</v>
      </c>
      <c r="D6" s="3" t="s">
        <v>6</v>
      </c>
      <c r="E6" s="2" t="s">
        <v>14</v>
      </c>
      <c r="F6" s="2">
        <f t="shared" ref="F6" si="1">+(C6-B6)*1000</f>
        <v>1599.9999999999943</v>
      </c>
      <c r="G6" s="2">
        <v>8.5</v>
      </c>
    </row>
    <row r="7" spans="1:7" x14ac:dyDescent="0.25">
      <c r="A7" s="2">
        <f t="shared" ref="A7:A70" si="2">+A6+1</f>
        <v>3</v>
      </c>
      <c r="B7" s="3">
        <v>149.69999999999999</v>
      </c>
      <c r="C7" s="3">
        <v>154.65</v>
      </c>
      <c r="D7" s="3" t="s">
        <v>6</v>
      </c>
      <c r="E7" s="2" t="s">
        <v>14</v>
      </c>
      <c r="F7" s="2">
        <f t="shared" ref="F7:F25" si="3">+(C7-B7)*1000</f>
        <v>4950.0000000000173</v>
      </c>
      <c r="G7" s="2">
        <v>8.5</v>
      </c>
    </row>
    <row r="8" spans="1:7" x14ac:dyDescent="0.25">
      <c r="A8" s="2">
        <f t="shared" si="2"/>
        <v>4</v>
      </c>
      <c r="B8" s="3">
        <v>155.15</v>
      </c>
      <c r="C8" s="3">
        <v>155.19999999999999</v>
      </c>
      <c r="D8" s="3" t="s">
        <v>6</v>
      </c>
      <c r="E8" s="2" t="s">
        <v>14</v>
      </c>
      <c r="F8" s="2">
        <f t="shared" ref="F8" si="4">+(C8-B8)*1000</f>
        <v>49.999999999982947</v>
      </c>
      <c r="G8" s="2">
        <v>10.5</v>
      </c>
    </row>
    <row r="9" spans="1:7" x14ac:dyDescent="0.25">
      <c r="A9" s="2">
        <f t="shared" si="2"/>
        <v>5</v>
      </c>
      <c r="B9" s="3">
        <v>155</v>
      </c>
      <c r="C9" s="3">
        <v>157.65</v>
      </c>
      <c r="D9" s="3" t="s">
        <v>6</v>
      </c>
      <c r="E9" s="2" t="s">
        <v>14</v>
      </c>
      <c r="F9" s="2">
        <f t="shared" si="3"/>
        <v>2650.0000000000055</v>
      </c>
      <c r="G9" s="2">
        <v>8.5</v>
      </c>
    </row>
    <row r="10" spans="1:7" x14ac:dyDescent="0.25">
      <c r="A10" s="2">
        <f t="shared" si="2"/>
        <v>6</v>
      </c>
      <c r="B10" s="3">
        <v>157.65</v>
      </c>
      <c r="C10" s="3">
        <v>157.80000000000001</v>
      </c>
      <c r="D10" s="3" t="s">
        <v>6</v>
      </c>
      <c r="E10" s="2" t="s">
        <v>14</v>
      </c>
      <c r="F10" s="2">
        <f t="shared" si="3"/>
        <v>150.00000000000568</v>
      </c>
      <c r="G10" s="2">
        <v>12</v>
      </c>
    </row>
    <row r="11" spans="1:7" x14ac:dyDescent="0.25">
      <c r="A11" s="2">
        <f t="shared" si="2"/>
        <v>7</v>
      </c>
      <c r="B11" s="3">
        <v>158.30000000000001</v>
      </c>
      <c r="C11" s="3">
        <v>159.4</v>
      </c>
      <c r="D11" s="3" t="s">
        <v>6</v>
      </c>
      <c r="E11" s="2" t="s">
        <v>14</v>
      </c>
      <c r="F11" s="2">
        <f t="shared" si="3"/>
        <v>1099.9999999999943</v>
      </c>
      <c r="G11" s="2">
        <v>8.5</v>
      </c>
    </row>
    <row r="12" spans="1:7" x14ac:dyDescent="0.25">
      <c r="A12" s="2">
        <f t="shared" si="2"/>
        <v>8</v>
      </c>
      <c r="B12" s="3">
        <v>159.4</v>
      </c>
      <c r="C12" s="3">
        <v>159.5</v>
      </c>
      <c r="D12" s="3" t="s">
        <v>6</v>
      </c>
      <c r="E12" s="2" t="s">
        <v>14</v>
      </c>
      <c r="F12" s="2">
        <f t="shared" si="3"/>
        <v>99.999999999994316</v>
      </c>
      <c r="G12" s="2">
        <v>10.5</v>
      </c>
    </row>
    <row r="13" spans="1:7" x14ac:dyDescent="0.25">
      <c r="A13" s="2">
        <f t="shared" si="2"/>
        <v>9</v>
      </c>
      <c r="B13" s="3">
        <v>159.5</v>
      </c>
      <c r="C13" s="3">
        <v>159.72999999999999</v>
      </c>
      <c r="D13" s="3" t="s">
        <v>6</v>
      </c>
      <c r="E13" s="2" t="s">
        <v>14</v>
      </c>
      <c r="F13" s="2">
        <f t="shared" si="3"/>
        <v>229.99999999998977</v>
      </c>
      <c r="G13" s="2">
        <v>8.5</v>
      </c>
    </row>
    <row r="14" spans="1:7" x14ac:dyDescent="0.25">
      <c r="A14" s="2">
        <f t="shared" si="2"/>
        <v>10</v>
      </c>
      <c r="B14" s="3">
        <v>159.72999999999999</v>
      </c>
      <c r="C14" s="3">
        <v>159.80000000000001</v>
      </c>
      <c r="D14" s="3" t="s">
        <v>6</v>
      </c>
      <c r="E14" s="2" t="s">
        <v>14</v>
      </c>
      <c r="F14" s="2">
        <f t="shared" si="3"/>
        <v>70.0000000000216</v>
      </c>
      <c r="G14" s="2">
        <v>10.5</v>
      </c>
    </row>
    <row r="15" spans="1:7" x14ac:dyDescent="0.25">
      <c r="A15" s="2">
        <f t="shared" si="2"/>
        <v>11</v>
      </c>
      <c r="B15" s="3">
        <v>159.80000000000001</v>
      </c>
      <c r="C15" s="3">
        <v>160</v>
      </c>
      <c r="D15" s="3" t="s">
        <v>6</v>
      </c>
      <c r="E15" s="2" t="s">
        <v>14</v>
      </c>
      <c r="F15" s="2">
        <f t="shared" si="3"/>
        <v>199.99999999998863</v>
      </c>
      <c r="G15" s="2">
        <v>8.5</v>
      </c>
    </row>
    <row r="16" spans="1:7" x14ac:dyDescent="0.25">
      <c r="A16" s="2">
        <f t="shared" si="2"/>
        <v>12</v>
      </c>
      <c r="B16" s="3">
        <v>161</v>
      </c>
      <c r="C16" s="3">
        <v>161.65</v>
      </c>
      <c r="D16" s="3" t="s">
        <v>6</v>
      </c>
      <c r="E16" s="2" t="s">
        <v>14</v>
      </c>
      <c r="F16" s="2">
        <f t="shared" si="3"/>
        <v>650.00000000000568</v>
      </c>
      <c r="G16" s="2">
        <v>10.5</v>
      </c>
    </row>
    <row r="17" spans="1:7" x14ac:dyDescent="0.25">
      <c r="A17" s="2">
        <f t="shared" si="2"/>
        <v>13</v>
      </c>
      <c r="B17" s="3">
        <v>161.65</v>
      </c>
      <c r="C17" s="3">
        <v>163</v>
      </c>
      <c r="D17" s="3" t="s">
        <v>6</v>
      </c>
      <c r="E17" s="2" t="s">
        <v>14</v>
      </c>
      <c r="F17" s="2">
        <f t="shared" si="3"/>
        <v>1349.9999999999943</v>
      </c>
      <c r="G17" s="2">
        <v>8.5</v>
      </c>
    </row>
    <row r="18" spans="1:7" x14ac:dyDescent="0.25">
      <c r="A18" s="2">
        <f t="shared" si="2"/>
        <v>14</v>
      </c>
      <c r="B18" s="3">
        <v>163</v>
      </c>
      <c r="C18" s="3">
        <v>163.19999999999999</v>
      </c>
      <c r="D18" s="3" t="s">
        <v>6</v>
      </c>
      <c r="E18" s="2" t="s">
        <v>14</v>
      </c>
      <c r="F18" s="2">
        <f t="shared" si="3"/>
        <v>199.99999999998863</v>
      </c>
      <c r="G18" s="2">
        <v>10.5</v>
      </c>
    </row>
    <row r="19" spans="1:7" x14ac:dyDescent="0.25">
      <c r="A19" s="2">
        <f t="shared" si="2"/>
        <v>15</v>
      </c>
      <c r="B19" s="3">
        <v>163.69999999999999</v>
      </c>
      <c r="C19" s="3">
        <v>164.7</v>
      </c>
      <c r="D19" s="3" t="s">
        <v>6</v>
      </c>
      <c r="E19" s="2" t="s">
        <v>14</v>
      </c>
      <c r="F19" s="2">
        <f t="shared" si="3"/>
        <v>1000</v>
      </c>
      <c r="G19" s="2">
        <v>8.5</v>
      </c>
    </row>
    <row r="20" spans="1:7" x14ac:dyDescent="0.25">
      <c r="A20" s="2">
        <f t="shared" si="2"/>
        <v>16</v>
      </c>
      <c r="B20" s="3">
        <v>165.34</v>
      </c>
      <c r="C20" s="3">
        <v>165.5</v>
      </c>
      <c r="D20" s="3" t="s">
        <v>6</v>
      </c>
      <c r="E20" s="2" t="s">
        <v>14</v>
      </c>
      <c r="F20" s="2">
        <f t="shared" si="3"/>
        <v>159.99999999999659</v>
      </c>
      <c r="G20" s="2">
        <v>10.5</v>
      </c>
    </row>
    <row r="21" spans="1:7" x14ac:dyDescent="0.25">
      <c r="A21" s="2">
        <f t="shared" si="2"/>
        <v>17</v>
      </c>
      <c r="B21" s="3">
        <v>165.5</v>
      </c>
      <c r="C21" s="3">
        <v>165.7</v>
      </c>
      <c r="D21" s="3" t="s">
        <v>6</v>
      </c>
      <c r="E21" s="2" t="s">
        <v>14</v>
      </c>
      <c r="F21" s="2">
        <f t="shared" si="3"/>
        <v>199.99999999998863</v>
      </c>
      <c r="G21" s="2">
        <v>8.5</v>
      </c>
    </row>
    <row r="22" spans="1:7" x14ac:dyDescent="0.25">
      <c r="A22" s="2">
        <f t="shared" si="2"/>
        <v>18</v>
      </c>
      <c r="B22" s="3">
        <v>165.7</v>
      </c>
      <c r="C22" s="3">
        <v>165.9</v>
      </c>
      <c r="D22" s="3" t="s">
        <v>6</v>
      </c>
      <c r="E22" s="2" t="s">
        <v>14</v>
      </c>
      <c r="F22" s="2">
        <f t="shared" si="3"/>
        <v>200.00000000001705</v>
      </c>
      <c r="G22" s="2">
        <v>10.5</v>
      </c>
    </row>
    <row r="23" spans="1:7" x14ac:dyDescent="0.25">
      <c r="A23" s="2">
        <f t="shared" si="2"/>
        <v>19</v>
      </c>
      <c r="B23" s="3">
        <v>165.9</v>
      </c>
      <c r="C23" s="3">
        <v>166.1</v>
      </c>
      <c r="D23" s="3" t="s">
        <v>6</v>
      </c>
      <c r="E23" s="2" t="s">
        <v>14</v>
      </c>
      <c r="F23" s="2">
        <f t="shared" si="3"/>
        <v>199.99999999998863</v>
      </c>
      <c r="G23" s="2">
        <v>8.5</v>
      </c>
    </row>
    <row r="24" spans="1:7" x14ac:dyDescent="0.25">
      <c r="A24" s="2">
        <f t="shared" si="2"/>
        <v>20</v>
      </c>
      <c r="B24" s="3">
        <v>168</v>
      </c>
      <c r="C24" s="3">
        <v>168.9</v>
      </c>
      <c r="D24" s="3" t="s">
        <v>6</v>
      </c>
      <c r="E24" s="2" t="s">
        <v>14</v>
      </c>
      <c r="F24" s="2">
        <f t="shared" ref="F24" si="5">+(C24-B24)*1000</f>
        <v>900.00000000000568</v>
      </c>
      <c r="G24" s="2">
        <v>8.5</v>
      </c>
    </row>
    <row r="25" spans="1:7" x14ac:dyDescent="0.25">
      <c r="A25" s="2">
        <f t="shared" si="2"/>
        <v>21</v>
      </c>
      <c r="B25" s="3">
        <v>168.9</v>
      </c>
      <c r="C25" s="3">
        <v>169.5</v>
      </c>
      <c r="D25" s="3" t="s">
        <v>6</v>
      </c>
      <c r="E25" s="2" t="s">
        <v>14</v>
      </c>
      <c r="F25" s="2">
        <f t="shared" si="3"/>
        <v>599.99999999999432</v>
      </c>
      <c r="G25" s="2">
        <v>10.5</v>
      </c>
    </row>
    <row r="26" spans="1:7" x14ac:dyDescent="0.25">
      <c r="A26" s="2">
        <f t="shared" si="2"/>
        <v>22</v>
      </c>
      <c r="B26" s="3">
        <v>169.5</v>
      </c>
      <c r="C26" s="3">
        <v>169.85</v>
      </c>
      <c r="D26" s="3" t="s">
        <v>6</v>
      </c>
      <c r="E26" s="2" t="s">
        <v>14</v>
      </c>
      <c r="F26" s="2">
        <f t="shared" ref="F26:F42" si="6">+(C26-B26)*1000</f>
        <v>349.99999999999432</v>
      </c>
      <c r="G26" s="2">
        <v>8.5</v>
      </c>
    </row>
    <row r="27" spans="1:7" x14ac:dyDescent="0.25">
      <c r="A27" s="2">
        <f t="shared" si="2"/>
        <v>23</v>
      </c>
      <c r="B27" s="3">
        <v>171.9</v>
      </c>
      <c r="C27" s="3">
        <v>172.15</v>
      </c>
      <c r="D27" s="3" t="s">
        <v>6</v>
      </c>
      <c r="E27" s="2" t="s">
        <v>14</v>
      </c>
      <c r="F27" s="2">
        <f t="shared" si="6"/>
        <v>250</v>
      </c>
      <c r="G27" s="2">
        <v>8.5</v>
      </c>
    </row>
    <row r="28" spans="1:7" x14ac:dyDescent="0.25">
      <c r="A28" s="2">
        <f t="shared" si="2"/>
        <v>24</v>
      </c>
      <c r="B28" s="3">
        <v>174</v>
      </c>
      <c r="C28" s="3">
        <v>174.9</v>
      </c>
      <c r="D28" s="3" t="s">
        <v>6</v>
      </c>
      <c r="E28" s="2" t="s">
        <v>14</v>
      </c>
      <c r="F28" s="2">
        <f t="shared" si="6"/>
        <v>900.00000000000568</v>
      </c>
      <c r="G28" s="2">
        <v>8.5</v>
      </c>
    </row>
    <row r="29" spans="1:7" x14ac:dyDescent="0.25">
      <c r="A29" s="2">
        <f t="shared" si="2"/>
        <v>25</v>
      </c>
      <c r="B29" s="3">
        <v>174.9</v>
      </c>
      <c r="C29" s="3">
        <v>175.55</v>
      </c>
      <c r="D29" s="3" t="s">
        <v>6</v>
      </c>
      <c r="E29" s="2" t="s">
        <v>14</v>
      </c>
      <c r="F29" s="2">
        <f t="shared" si="6"/>
        <v>650.00000000000568</v>
      </c>
      <c r="G29" s="2">
        <v>10.5</v>
      </c>
    </row>
    <row r="30" spans="1:7" x14ac:dyDescent="0.25">
      <c r="A30" s="2">
        <f t="shared" si="2"/>
        <v>26</v>
      </c>
      <c r="B30" s="3">
        <v>175.55</v>
      </c>
      <c r="C30" s="3">
        <v>176.78</v>
      </c>
      <c r="D30" s="3" t="s">
        <v>6</v>
      </c>
      <c r="E30" s="2" t="s">
        <v>14</v>
      </c>
      <c r="F30" s="2">
        <f t="shared" si="6"/>
        <v>1229.9999999999898</v>
      </c>
      <c r="G30" s="2">
        <v>8.5</v>
      </c>
    </row>
    <row r="31" spans="1:7" x14ac:dyDescent="0.25">
      <c r="A31" s="2">
        <f t="shared" si="2"/>
        <v>27</v>
      </c>
      <c r="B31" s="3">
        <v>177.5</v>
      </c>
      <c r="C31" s="3">
        <v>178.6</v>
      </c>
      <c r="D31" s="3" t="s">
        <v>6</v>
      </c>
      <c r="E31" s="2" t="s">
        <v>14</v>
      </c>
      <c r="F31" s="2">
        <f t="shared" ref="F31" si="7">+(C31-B31)*1000</f>
        <v>1099.9999999999943</v>
      </c>
      <c r="G31" s="2">
        <v>8.5</v>
      </c>
    </row>
    <row r="32" spans="1:7" x14ac:dyDescent="0.25">
      <c r="A32" s="2">
        <f t="shared" si="2"/>
        <v>28</v>
      </c>
      <c r="B32" s="3">
        <v>179.1</v>
      </c>
      <c r="C32" s="3">
        <v>179.35</v>
      </c>
      <c r="D32" s="3" t="s">
        <v>6</v>
      </c>
      <c r="E32" s="2" t="s">
        <v>14</v>
      </c>
      <c r="F32" s="2">
        <f t="shared" ref="F32" si="8">+(C32-B32)*1000</f>
        <v>250</v>
      </c>
      <c r="G32" s="2">
        <v>8.5</v>
      </c>
    </row>
    <row r="33" spans="1:7" x14ac:dyDescent="0.25">
      <c r="A33" s="2">
        <f t="shared" si="2"/>
        <v>29</v>
      </c>
      <c r="B33" s="3">
        <v>180.15</v>
      </c>
      <c r="C33" s="3">
        <v>180.5</v>
      </c>
      <c r="D33" s="3" t="s">
        <v>6</v>
      </c>
      <c r="E33" s="2" t="s">
        <v>14</v>
      </c>
      <c r="F33" s="2">
        <f t="shared" si="6"/>
        <v>349.99999999999432</v>
      </c>
      <c r="G33" s="2">
        <v>8.5</v>
      </c>
    </row>
    <row r="34" spans="1:7" x14ac:dyDescent="0.25">
      <c r="A34" s="2">
        <f t="shared" si="2"/>
        <v>30</v>
      </c>
      <c r="B34" s="3">
        <v>180.5</v>
      </c>
      <c r="C34" s="3">
        <v>180.9</v>
      </c>
      <c r="D34" s="3" t="s">
        <v>6</v>
      </c>
      <c r="E34" s="2" t="s">
        <v>14</v>
      </c>
      <c r="F34" s="2">
        <f t="shared" si="6"/>
        <v>400.00000000000568</v>
      </c>
      <c r="G34" s="2">
        <v>10.5</v>
      </c>
    </row>
    <row r="35" spans="1:7" x14ac:dyDescent="0.25">
      <c r="A35" s="2">
        <f t="shared" si="2"/>
        <v>31</v>
      </c>
      <c r="B35" s="3">
        <v>180.9</v>
      </c>
      <c r="C35" s="3">
        <v>181</v>
      </c>
      <c r="D35" s="3" t="s">
        <v>6</v>
      </c>
      <c r="E35" s="2" t="s">
        <v>14</v>
      </c>
      <c r="F35" s="2">
        <f t="shared" si="6"/>
        <v>99.999999999994316</v>
      </c>
      <c r="G35" s="2">
        <v>8.5</v>
      </c>
    </row>
    <row r="36" spans="1:7" x14ac:dyDescent="0.25">
      <c r="A36" s="2">
        <f t="shared" si="2"/>
        <v>32</v>
      </c>
      <c r="B36" s="3">
        <f>+C35</f>
        <v>181</v>
      </c>
      <c r="C36" s="3">
        <v>189.45</v>
      </c>
      <c r="D36" s="3" t="s">
        <v>6</v>
      </c>
      <c r="E36" s="2" t="s">
        <v>14</v>
      </c>
      <c r="F36" s="2">
        <f t="shared" ref="F36" si="9">+(C36-B36)*1000</f>
        <v>8449.9999999999891</v>
      </c>
      <c r="G36" s="2">
        <v>10</v>
      </c>
    </row>
    <row r="37" spans="1:7" x14ac:dyDescent="0.25">
      <c r="A37" s="2">
        <f t="shared" si="2"/>
        <v>33</v>
      </c>
      <c r="B37" s="3">
        <v>190.08</v>
      </c>
      <c r="C37" s="3">
        <v>190.7</v>
      </c>
      <c r="D37" s="3" t="s">
        <v>6</v>
      </c>
      <c r="E37" s="2" t="s">
        <v>14</v>
      </c>
      <c r="F37" s="2">
        <f t="shared" si="6"/>
        <v>619.99999999997613</v>
      </c>
      <c r="G37" s="2">
        <v>10.5</v>
      </c>
    </row>
    <row r="38" spans="1:7" x14ac:dyDescent="0.25">
      <c r="A38" s="2">
        <f t="shared" si="2"/>
        <v>34</v>
      </c>
      <c r="B38" s="3">
        <v>190.7</v>
      </c>
      <c r="C38" s="3">
        <v>191.6</v>
      </c>
      <c r="D38" s="3" t="s">
        <v>6</v>
      </c>
      <c r="E38" s="2" t="s">
        <v>14</v>
      </c>
      <c r="F38" s="2">
        <f t="shared" si="6"/>
        <v>900.00000000000568</v>
      </c>
      <c r="G38" s="2">
        <v>8.5</v>
      </c>
    </row>
    <row r="39" spans="1:7" x14ac:dyDescent="0.25">
      <c r="A39" s="2">
        <f t="shared" si="2"/>
        <v>35</v>
      </c>
      <c r="B39" s="3">
        <v>191.6</v>
      </c>
      <c r="C39" s="3">
        <v>192.4</v>
      </c>
      <c r="D39" s="3" t="s">
        <v>6</v>
      </c>
      <c r="E39" s="2" t="s">
        <v>14</v>
      </c>
      <c r="F39" s="2">
        <f t="shared" si="6"/>
        <v>800.00000000001137</v>
      </c>
      <c r="G39" s="2">
        <v>10.5</v>
      </c>
    </row>
    <row r="40" spans="1:7" x14ac:dyDescent="0.25">
      <c r="A40" s="2">
        <f t="shared" si="2"/>
        <v>36</v>
      </c>
      <c r="B40" s="3">
        <v>192.4</v>
      </c>
      <c r="C40" s="3">
        <v>194</v>
      </c>
      <c r="D40" s="3" t="s">
        <v>6</v>
      </c>
      <c r="E40" s="2" t="s">
        <v>14</v>
      </c>
      <c r="F40" s="2">
        <f t="shared" si="6"/>
        <v>1599.9999999999943</v>
      </c>
      <c r="G40" s="2">
        <v>8.5</v>
      </c>
    </row>
    <row r="41" spans="1:7" x14ac:dyDescent="0.25">
      <c r="A41" s="2">
        <f t="shared" si="2"/>
        <v>37</v>
      </c>
      <c r="B41" s="3">
        <v>195</v>
      </c>
      <c r="C41" s="3">
        <v>196.1</v>
      </c>
      <c r="D41" s="3" t="s">
        <v>6</v>
      </c>
      <c r="E41" s="2" t="s">
        <v>14</v>
      </c>
      <c r="F41" s="2">
        <f t="shared" ref="F41" si="10">+(C41-B41)*1000</f>
        <v>1099.9999999999943</v>
      </c>
      <c r="G41" s="2">
        <v>8.5</v>
      </c>
    </row>
    <row r="42" spans="1:7" x14ac:dyDescent="0.25">
      <c r="A42" s="2">
        <f t="shared" si="2"/>
        <v>38</v>
      </c>
      <c r="B42" s="3">
        <v>197.7</v>
      </c>
      <c r="C42" s="3">
        <v>198.7</v>
      </c>
      <c r="D42" s="3" t="s">
        <v>6</v>
      </c>
      <c r="E42" s="2" t="s">
        <v>14</v>
      </c>
      <c r="F42" s="2">
        <f t="shared" si="6"/>
        <v>1000</v>
      </c>
      <c r="G42" s="2">
        <v>8.5</v>
      </c>
    </row>
    <row r="43" spans="1:7" x14ac:dyDescent="0.25">
      <c r="A43" s="2">
        <f t="shared" si="2"/>
        <v>39</v>
      </c>
      <c r="B43" s="3">
        <v>199.4</v>
      </c>
      <c r="C43" s="3">
        <v>204.05</v>
      </c>
      <c r="D43" s="3" t="s">
        <v>6</v>
      </c>
      <c r="E43" s="2" t="s">
        <v>14</v>
      </c>
      <c r="F43" s="2">
        <f t="shared" ref="F43" si="11">+(C43-B43)*1000</f>
        <v>4650.0000000000055</v>
      </c>
      <c r="G43" s="2">
        <v>8.5</v>
      </c>
    </row>
    <row r="44" spans="1:7" x14ac:dyDescent="0.25">
      <c r="A44" s="2">
        <f t="shared" si="2"/>
        <v>40</v>
      </c>
      <c r="B44" s="3">
        <v>205</v>
      </c>
      <c r="C44" s="3">
        <v>205.5</v>
      </c>
      <c r="D44" s="3" t="s">
        <v>6</v>
      </c>
      <c r="E44" s="2" t="s">
        <v>14</v>
      </c>
      <c r="F44" s="2">
        <f t="shared" ref="F44" si="12">+(C44-B44)*1000</f>
        <v>500</v>
      </c>
      <c r="G44" s="2">
        <v>8.5</v>
      </c>
    </row>
    <row r="45" spans="1:7" x14ac:dyDescent="0.25">
      <c r="A45" s="2">
        <f t="shared" si="2"/>
        <v>41</v>
      </c>
      <c r="B45" s="3">
        <v>207.7</v>
      </c>
      <c r="C45" s="3">
        <v>209.25</v>
      </c>
      <c r="D45" s="3" t="s">
        <v>6</v>
      </c>
      <c r="E45" s="2" t="s">
        <v>14</v>
      </c>
      <c r="F45" s="2">
        <f t="shared" ref="F45" si="13">+(C45-B45)*1000</f>
        <v>1550.0000000000114</v>
      </c>
      <c r="G45" s="2">
        <v>8.5</v>
      </c>
    </row>
    <row r="46" spans="1:7" x14ac:dyDescent="0.25">
      <c r="A46" s="2">
        <f t="shared" si="2"/>
        <v>42</v>
      </c>
      <c r="B46" s="3">
        <v>209.25</v>
      </c>
      <c r="C46" s="3">
        <v>209.35</v>
      </c>
      <c r="D46" s="3" t="s">
        <v>6</v>
      </c>
      <c r="E46" s="2" t="s">
        <v>14</v>
      </c>
      <c r="F46" s="2">
        <f t="shared" ref="F46" si="14">+(C46-B46)*1000</f>
        <v>99.999999999994316</v>
      </c>
      <c r="G46" s="2">
        <v>10.5</v>
      </c>
    </row>
    <row r="47" spans="1:7" x14ac:dyDescent="0.25">
      <c r="A47" s="2">
        <f t="shared" si="2"/>
        <v>43</v>
      </c>
      <c r="B47" s="3">
        <v>209.35</v>
      </c>
      <c r="C47" s="3">
        <v>210.5</v>
      </c>
      <c r="D47" s="3" t="s">
        <v>6</v>
      </c>
      <c r="E47" s="2" t="s">
        <v>14</v>
      </c>
      <c r="F47" s="2">
        <f t="shared" ref="F47" si="15">+(C47-B47)*1000</f>
        <v>1150.0000000000057</v>
      </c>
      <c r="G47" s="2">
        <v>8.5</v>
      </c>
    </row>
    <row r="48" spans="1:7" x14ac:dyDescent="0.25">
      <c r="A48" s="2">
        <f t="shared" si="2"/>
        <v>44</v>
      </c>
      <c r="B48" s="3">
        <v>211.5</v>
      </c>
      <c r="C48" s="3">
        <v>212.2</v>
      </c>
      <c r="D48" s="3" t="s">
        <v>6</v>
      </c>
      <c r="E48" s="2" t="s">
        <v>14</v>
      </c>
      <c r="F48" s="2">
        <f t="shared" ref="F48" si="16">+(C48-B48)*1000</f>
        <v>699.99999999998863</v>
      </c>
      <c r="G48" s="2">
        <v>8.5</v>
      </c>
    </row>
    <row r="49" spans="1:7" x14ac:dyDescent="0.25">
      <c r="A49" s="2">
        <f t="shared" si="2"/>
        <v>45</v>
      </c>
      <c r="B49" s="3">
        <v>212.75</v>
      </c>
      <c r="C49" s="3">
        <v>214.2</v>
      </c>
      <c r="D49" s="3" t="s">
        <v>6</v>
      </c>
      <c r="E49" s="2" t="s">
        <v>14</v>
      </c>
      <c r="F49" s="2">
        <f t="shared" ref="F49" si="17">+(C49-B49)*1000</f>
        <v>1449.9999999999886</v>
      </c>
      <c r="G49" s="2">
        <v>10.5</v>
      </c>
    </row>
    <row r="50" spans="1:7" x14ac:dyDescent="0.25">
      <c r="A50" s="2">
        <f t="shared" si="2"/>
        <v>46</v>
      </c>
      <c r="B50" s="3">
        <v>214.2</v>
      </c>
      <c r="C50" s="3">
        <v>215</v>
      </c>
      <c r="D50" s="3" t="s">
        <v>6</v>
      </c>
      <c r="E50" s="2" t="s">
        <v>14</v>
      </c>
      <c r="F50" s="2">
        <f t="shared" ref="F50" si="18">+(C50-B50)*1000</f>
        <v>800.00000000001137</v>
      </c>
      <c r="G50" s="2">
        <v>8.5</v>
      </c>
    </row>
    <row r="51" spans="1:7" x14ac:dyDescent="0.25">
      <c r="A51" s="2">
        <f t="shared" si="2"/>
        <v>47</v>
      </c>
      <c r="B51" s="3">
        <v>215.68</v>
      </c>
      <c r="C51" s="3">
        <v>216.2</v>
      </c>
      <c r="D51" s="3" t="s">
        <v>6</v>
      </c>
      <c r="E51" s="2" t="s">
        <v>14</v>
      </c>
      <c r="F51" s="2">
        <f t="shared" ref="F51" si="19">+(C51-B51)*1000</f>
        <v>519.99999999998181</v>
      </c>
      <c r="G51" s="2">
        <v>8.5</v>
      </c>
    </row>
    <row r="52" spans="1:7" x14ac:dyDescent="0.25">
      <c r="A52" s="2">
        <f t="shared" si="2"/>
        <v>48</v>
      </c>
      <c r="B52" s="3">
        <v>216.2</v>
      </c>
      <c r="C52" s="3">
        <v>217.5</v>
      </c>
      <c r="D52" s="3" t="s">
        <v>6</v>
      </c>
      <c r="E52" s="2" t="s">
        <v>14</v>
      </c>
      <c r="F52" s="2">
        <f t="shared" ref="F52" si="20">+(C52-B52)*1000</f>
        <v>1300.0000000000114</v>
      </c>
      <c r="G52" s="2">
        <v>10.5</v>
      </c>
    </row>
    <row r="53" spans="1:7" x14ac:dyDescent="0.25">
      <c r="A53" s="2">
        <f t="shared" si="2"/>
        <v>49</v>
      </c>
      <c r="B53" s="3">
        <v>218.15</v>
      </c>
      <c r="C53" s="3">
        <v>219</v>
      </c>
      <c r="D53" s="3" t="s">
        <v>6</v>
      </c>
      <c r="E53" s="2" t="s">
        <v>14</v>
      </c>
      <c r="F53" s="2">
        <f t="shared" ref="F53" si="21">+(C53-B53)*1000</f>
        <v>849.99999999999432</v>
      </c>
      <c r="G53" s="2">
        <v>8.5</v>
      </c>
    </row>
    <row r="54" spans="1:7" x14ac:dyDescent="0.25">
      <c r="A54" s="2">
        <f t="shared" si="2"/>
        <v>50</v>
      </c>
      <c r="B54" s="3">
        <v>221.28</v>
      </c>
      <c r="C54" s="3">
        <v>221.7</v>
      </c>
      <c r="D54" s="3" t="s">
        <v>6</v>
      </c>
      <c r="E54" s="2" t="s">
        <v>14</v>
      </c>
      <c r="F54" s="2">
        <f t="shared" ref="F54" si="22">+(C54-B54)*1000</f>
        <v>419.99999999998749</v>
      </c>
      <c r="G54" s="2">
        <v>8.5</v>
      </c>
    </row>
    <row r="55" spans="1:7" x14ac:dyDescent="0.25">
      <c r="A55" s="2">
        <f t="shared" si="2"/>
        <v>51</v>
      </c>
      <c r="B55" s="3">
        <v>222.9</v>
      </c>
      <c r="C55" s="3">
        <v>223.1</v>
      </c>
      <c r="D55" s="3" t="s">
        <v>6</v>
      </c>
      <c r="E55" s="2" t="s">
        <v>14</v>
      </c>
      <c r="F55" s="2">
        <f t="shared" ref="F55" si="23">+(C55-B55)*1000</f>
        <v>199.99999999998863</v>
      </c>
      <c r="G55" s="2">
        <v>10.5</v>
      </c>
    </row>
    <row r="56" spans="1:7" x14ac:dyDescent="0.25">
      <c r="A56" s="2">
        <f t="shared" si="2"/>
        <v>52</v>
      </c>
      <c r="B56" s="3">
        <v>223.1</v>
      </c>
      <c r="C56" s="3">
        <v>224</v>
      </c>
      <c r="D56" s="3" t="s">
        <v>6</v>
      </c>
      <c r="E56" s="2" t="s">
        <v>14</v>
      </c>
      <c r="F56" s="2">
        <f t="shared" ref="F56" si="24">+(C56-B56)*1000</f>
        <v>900.00000000000568</v>
      </c>
      <c r="G56" s="2">
        <v>8.5</v>
      </c>
    </row>
    <row r="57" spans="1:7" x14ac:dyDescent="0.25">
      <c r="A57" s="2">
        <f t="shared" si="2"/>
        <v>53</v>
      </c>
      <c r="B57" s="3">
        <v>224.5</v>
      </c>
      <c r="C57" s="3">
        <v>224.83</v>
      </c>
      <c r="D57" s="3" t="s">
        <v>6</v>
      </c>
      <c r="E57" s="2" t="s">
        <v>14</v>
      </c>
      <c r="F57" s="2">
        <f t="shared" ref="F57" si="25">+(C57-B57)*1000</f>
        <v>330.00000000001251</v>
      </c>
      <c r="G57" s="2">
        <v>8.5</v>
      </c>
    </row>
    <row r="58" spans="1:7" x14ac:dyDescent="0.25">
      <c r="A58" s="2">
        <f t="shared" si="2"/>
        <v>54</v>
      </c>
      <c r="B58" s="3">
        <v>224.83</v>
      </c>
      <c r="C58" s="3">
        <v>224.9</v>
      </c>
      <c r="D58" s="3" t="s">
        <v>6</v>
      </c>
      <c r="E58" s="2" t="s">
        <v>14</v>
      </c>
      <c r="F58" s="2">
        <f t="shared" ref="F58" si="26">+(C58-B58)*1000</f>
        <v>69.999999999993179</v>
      </c>
      <c r="G58" s="2">
        <v>10.5</v>
      </c>
    </row>
    <row r="59" spans="1:7" x14ac:dyDescent="0.25">
      <c r="A59" s="2">
        <f t="shared" si="2"/>
        <v>55</v>
      </c>
      <c r="B59" s="3">
        <v>224.9</v>
      </c>
      <c r="C59" s="3">
        <v>225.41</v>
      </c>
      <c r="D59" s="3" t="s">
        <v>6</v>
      </c>
      <c r="E59" s="2" t="s">
        <v>14</v>
      </c>
      <c r="F59" s="2">
        <f t="shared" ref="F59" si="27">+(C59-B59)*1000</f>
        <v>509.99999999999091</v>
      </c>
      <c r="G59" s="2">
        <v>8.5</v>
      </c>
    </row>
    <row r="60" spans="1:7" x14ac:dyDescent="0.25">
      <c r="A60" s="2">
        <f t="shared" si="2"/>
        <v>56</v>
      </c>
      <c r="B60" s="3">
        <v>225.41</v>
      </c>
      <c r="C60" s="3">
        <v>225.61</v>
      </c>
      <c r="D60" s="3" t="s">
        <v>6</v>
      </c>
      <c r="E60" s="2" t="s">
        <v>14</v>
      </c>
      <c r="F60" s="2">
        <f t="shared" ref="F60" si="28">+(C60-B60)*1000</f>
        <v>200.00000000001705</v>
      </c>
      <c r="G60" s="2">
        <v>10.5</v>
      </c>
    </row>
    <row r="61" spans="1:7" x14ac:dyDescent="0.25">
      <c r="A61" s="2">
        <f t="shared" si="2"/>
        <v>57</v>
      </c>
      <c r="B61" s="3">
        <v>225.61</v>
      </c>
      <c r="C61" s="3">
        <v>226.29</v>
      </c>
      <c r="D61" s="3" t="s">
        <v>6</v>
      </c>
      <c r="E61" s="2" t="s">
        <v>14</v>
      </c>
      <c r="F61" s="2">
        <f t="shared" ref="F61" si="29">+(C61-B61)*1000</f>
        <v>679.9999999999784</v>
      </c>
      <c r="G61" s="2">
        <v>8.5</v>
      </c>
    </row>
    <row r="62" spans="1:7" x14ac:dyDescent="0.25">
      <c r="A62" s="2">
        <f t="shared" si="2"/>
        <v>58</v>
      </c>
      <c r="B62" s="3">
        <v>226.29</v>
      </c>
      <c r="C62" s="3">
        <v>226.37</v>
      </c>
      <c r="D62" s="3" t="s">
        <v>6</v>
      </c>
      <c r="E62" s="2" t="s">
        <v>14</v>
      </c>
      <c r="F62" s="2">
        <f t="shared" ref="F62" si="30">+(C62-B62)*1000</f>
        <v>80.000000000012506</v>
      </c>
      <c r="G62" s="2">
        <v>10.5</v>
      </c>
    </row>
    <row r="63" spans="1:7" x14ac:dyDescent="0.25">
      <c r="A63" s="2">
        <f t="shared" si="2"/>
        <v>59</v>
      </c>
      <c r="B63" s="3">
        <v>226.37</v>
      </c>
      <c r="C63" s="3">
        <v>229</v>
      </c>
      <c r="D63" s="3" t="s">
        <v>6</v>
      </c>
      <c r="E63" s="2" t="s">
        <v>14</v>
      </c>
      <c r="F63" s="2">
        <f t="shared" ref="F63:F122" si="31">+(C63-B63)*1000</f>
        <v>2629.9999999999955</v>
      </c>
      <c r="G63" s="2">
        <v>8.5</v>
      </c>
    </row>
    <row r="64" spans="1:7" x14ac:dyDescent="0.25">
      <c r="A64" s="2">
        <f t="shared" si="2"/>
        <v>60</v>
      </c>
      <c r="B64" s="3">
        <v>148</v>
      </c>
      <c r="C64" s="3">
        <v>148.19999999999999</v>
      </c>
      <c r="D64" s="3" t="s">
        <v>17</v>
      </c>
      <c r="E64" s="2" t="s">
        <v>14</v>
      </c>
      <c r="F64" s="2">
        <f t="shared" si="31"/>
        <v>199.99999999998863</v>
      </c>
      <c r="G64" s="2">
        <v>8.5</v>
      </c>
    </row>
    <row r="65" spans="1:8" x14ac:dyDescent="0.25">
      <c r="A65" s="2">
        <f t="shared" si="2"/>
        <v>61</v>
      </c>
      <c r="B65" s="3">
        <v>149</v>
      </c>
      <c r="C65" s="3">
        <v>149.69999999999999</v>
      </c>
      <c r="D65" s="3" t="s">
        <v>17</v>
      </c>
      <c r="E65" s="2" t="s">
        <v>14</v>
      </c>
      <c r="F65" s="2">
        <f t="shared" si="31"/>
        <v>699.99999999998863</v>
      </c>
      <c r="G65" s="2">
        <v>8.5</v>
      </c>
    </row>
    <row r="66" spans="1:8" x14ac:dyDescent="0.25">
      <c r="A66" s="2">
        <f t="shared" si="2"/>
        <v>62</v>
      </c>
      <c r="B66" s="3">
        <v>149.69999999999999</v>
      </c>
      <c r="C66" s="3">
        <v>150.65</v>
      </c>
      <c r="D66" s="3" t="s">
        <v>17</v>
      </c>
      <c r="E66" s="2" t="s">
        <v>14</v>
      </c>
      <c r="F66" s="2">
        <f t="shared" ref="F66" si="32">+(C66-B66)*1000</f>
        <v>950.00000000001705</v>
      </c>
      <c r="G66" s="2">
        <v>8.5</v>
      </c>
      <c r="H66" t="s">
        <v>8</v>
      </c>
    </row>
    <row r="67" spans="1:8" x14ac:dyDescent="0.25">
      <c r="A67" s="2">
        <f t="shared" si="2"/>
        <v>63</v>
      </c>
      <c r="B67" s="3">
        <v>151.80000000000001</v>
      </c>
      <c r="C67" s="3">
        <v>153.25</v>
      </c>
      <c r="D67" s="3" t="s">
        <v>17</v>
      </c>
      <c r="E67" s="2" t="s">
        <v>14</v>
      </c>
      <c r="F67" s="2">
        <f t="shared" ref="F67" si="33">+(C67-B67)*1000</f>
        <v>1449.9999999999886</v>
      </c>
      <c r="G67" s="2">
        <v>8.5</v>
      </c>
    </row>
    <row r="68" spans="1:8" x14ac:dyDescent="0.25">
      <c r="A68" s="2">
        <f t="shared" si="2"/>
        <v>64</v>
      </c>
      <c r="B68" s="3">
        <v>153.80000000000001</v>
      </c>
      <c r="C68" s="3">
        <v>155</v>
      </c>
      <c r="D68" s="3" t="s">
        <v>17</v>
      </c>
      <c r="E68" s="2" t="s">
        <v>14</v>
      </c>
      <c r="F68" s="2">
        <f t="shared" ref="F68" si="34">+(C68-B68)*1000</f>
        <v>1199.9999999999886</v>
      </c>
      <c r="G68" s="2">
        <v>10.5</v>
      </c>
    </row>
    <row r="69" spans="1:8" x14ac:dyDescent="0.25">
      <c r="A69" s="2">
        <f t="shared" si="2"/>
        <v>65</v>
      </c>
      <c r="B69" s="3">
        <v>155</v>
      </c>
      <c r="C69" s="3">
        <v>155.19999999999999</v>
      </c>
      <c r="D69" s="3" t="s">
        <v>17</v>
      </c>
      <c r="E69" s="2" t="s">
        <v>14</v>
      </c>
      <c r="F69" s="2">
        <f t="shared" si="31"/>
        <v>199.99999999998863</v>
      </c>
      <c r="G69" s="2">
        <v>10.5</v>
      </c>
    </row>
    <row r="70" spans="1:8" x14ac:dyDescent="0.25">
      <c r="A70" s="2">
        <f t="shared" si="2"/>
        <v>66</v>
      </c>
      <c r="B70" s="3">
        <v>155.19999999999999</v>
      </c>
      <c r="C70" s="3">
        <v>155.30000000000001</v>
      </c>
      <c r="D70" s="3" t="s">
        <v>17</v>
      </c>
      <c r="E70" s="2" t="s">
        <v>14</v>
      </c>
      <c r="F70" s="2">
        <f t="shared" si="31"/>
        <v>100.00000000002274</v>
      </c>
      <c r="G70" s="2">
        <v>8.5</v>
      </c>
    </row>
    <row r="71" spans="1:8" x14ac:dyDescent="0.25">
      <c r="A71" s="2">
        <f t="shared" ref="A71:A134" si="35">+A70+1</f>
        <v>67</v>
      </c>
      <c r="B71" s="3">
        <v>155.9</v>
      </c>
      <c r="C71" s="3">
        <v>157.05000000000001</v>
      </c>
      <c r="D71" s="3" t="s">
        <v>17</v>
      </c>
      <c r="E71" s="2" t="s">
        <v>14</v>
      </c>
      <c r="F71" s="2">
        <f t="shared" ref="F71" si="36">+(C71-B71)*1000</f>
        <v>1150.0000000000057</v>
      </c>
      <c r="G71" s="2">
        <v>8.5</v>
      </c>
    </row>
    <row r="72" spans="1:8" x14ac:dyDescent="0.25">
      <c r="A72" s="2">
        <f t="shared" si="35"/>
        <v>68</v>
      </c>
      <c r="B72" s="3">
        <v>157.6</v>
      </c>
      <c r="C72" s="3">
        <v>157.80000000000001</v>
      </c>
      <c r="D72" s="3" t="s">
        <v>17</v>
      </c>
      <c r="E72" s="2" t="s">
        <v>14</v>
      </c>
      <c r="F72" s="2">
        <f t="shared" si="31"/>
        <v>200.00000000001705</v>
      </c>
      <c r="G72" s="2">
        <v>12</v>
      </c>
    </row>
    <row r="73" spans="1:8" x14ac:dyDescent="0.25">
      <c r="A73" s="2">
        <f t="shared" si="35"/>
        <v>69</v>
      </c>
      <c r="B73" s="3">
        <v>157.80000000000001</v>
      </c>
      <c r="C73" s="3">
        <v>158.30000000000001</v>
      </c>
      <c r="D73" s="3" t="s">
        <v>17</v>
      </c>
      <c r="E73" s="2" t="s">
        <v>14</v>
      </c>
      <c r="F73" s="2">
        <f t="shared" si="31"/>
        <v>500</v>
      </c>
      <c r="G73" s="2">
        <v>8.5</v>
      </c>
    </row>
    <row r="74" spans="1:8" x14ac:dyDescent="0.25">
      <c r="A74" s="2">
        <f t="shared" si="35"/>
        <v>70</v>
      </c>
      <c r="B74" s="3">
        <v>158.9</v>
      </c>
      <c r="C74" s="3">
        <v>159.4</v>
      </c>
      <c r="D74" s="3" t="s">
        <v>17</v>
      </c>
      <c r="E74" s="2" t="s">
        <v>14</v>
      </c>
      <c r="F74" s="2">
        <f t="shared" ref="F74" si="37">+(C74-B74)*1000</f>
        <v>500</v>
      </c>
      <c r="G74" s="2">
        <v>8.5</v>
      </c>
    </row>
    <row r="75" spans="1:8" x14ac:dyDescent="0.25">
      <c r="A75" s="2">
        <f t="shared" si="35"/>
        <v>71</v>
      </c>
      <c r="B75" s="3">
        <v>159.4</v>
      </c>
      <c r="C75" s="3">
        <v>159.5</v>
      </c>
      <c r="D75" s="3" t="s">
        <v>17</v>
      </c>
      <c r="E75" s="2" t="s">
        <v>14</v>
      </c>
      <c r="F75" s="2">
        <f t="shared" si="31"/>
        <v>99.999999999994316</v>
      </c>
      <c r="G75" s="2">
        <v>10.5</v>
      </c>
    </row>
    <row r="76" spans="1:8" x14ac:dyDescent="0.25">
      <c r="A76" s="2">
        <f t="shared" si="35"/>
        <v>72</v>
      </c>
      <c r="B76" s="3">
        <v>159.5</v>
      </c>
      <c r="C76" s="3">
        <v>159.72999999999999</v>
      </c>
      <c r="D76" s="3" t="s">
        <v>17</v>
      </c>
      <c r="E76" s="2" t="s">
        <v>14</v>
      </c>
      <c r="F76" s="2">
        <f t="shared" si="31"/>
        <v>229.99999999998977</v>
      </c>
      <c r="G76" s="2">
        <v>8.5</v>
      </c>
    </row>
    <row r="77" spans="1:8" x14ac:dyDescent="0.25">
      <c r="A77" s="2">
        <f t="shared" si="35"/>
        <v>73</v>
      </c>
      <c r="B77" s="3">
        <v>159.72999999999999</v>
      </c>
      <c r="C77" s="3">
        <v>159.80000000000001</v>
      </c>
      <c r="D77" s="3" t="s">
        <v>17</v>
      </c>
      <c r="E77" s="2" t="s">
        <v>14</v>
      </c>
      <c r="F77" s="2">
        <f t="shared" si="31"/>
        <v>70.0000000000216</v>
      </c>
      <c r="G77" s="2">
        <v>10.5</v>
      </c>
    </row>
    <row r="78" spans="1:8" x14ac:dyDescent="0.25">
      <c r="A78" s="2">
        <f t="shared" si="35"/>
        <v>74</v>
      </c>
      <c r="B78" s="3">
        <v>159.80000000000001</v>
      </c>
      <c r="C78" s="3">
        <v>161</v>
      </c>
      <c r="D78" s="3" t="s">
        <v>17</v>
      </c>
      <c r="E78" s="2" t="s">
        <v>14</v>
      </c>
      <c r="F78" s="2">
        <f t="shared" si="31"/>
        <v>1199.9999999999886</v>
      </c>
      <c r="G78" s="2">
        <v>8.5</v>
      </c>
    </row>
    <row r="79" spans="1:8" x14ac:dyDescent="0.25">
      <c r="A79" s="2">
        <f t="shared" si="35"/>
        <v>75</v>
      </c>
      <c r="B79" s="3">
        <v>161</v>
      </c>
      <c r="C79" s="3">
        <v>161.65</v>
      </c>
      <c r="D79" s="3" t="s">
        <v>17</v>
      </c>
      <c r="E79" s="2" t="s">
        <v>14</v>
      </c>
      <c r="F79" s="2">
        <f t="shared" si="31"/>
        <v>650.00000000000568</v>
      </c>
      <c r="G79" s="2">
        <v>10.5</v>
      </c>
    </row>
    <row r="80" spans="1:8" x14ac:dyDescent="0.25">
      <c r="A80" s="2">
        <f t="shared" si="35"/>
        <v>76</v>
      </c>
      <c r="B80" s="3">
        <v>161.65</v>
      </c>
      <c r="C80" s="3">
        <v>163</v>
      </c>
      <c r="D80" s="3" t="s">
        <v>17</v>
      </c>
      <c r="E80" s="2" t="s">
        <v>14</v>
      </c>
      <c r="F80" s="2">
        <f t="shared" si="31"/>
        <v>1349.9999999999943</v>
      </c>
      <c r="G80" s="2">
        <v>8.5</v>
      </c>
    </row>
    <row r="81" spans="1:7" x14ac:dyDescent="0.25">
      <c r="A81" s="2">
        <f t="shared" si="35"/>
        <v>77</v>
      </c>
      <c r="B81" s="3">
        <v>163</v>
      </c>
      <c r="C81" s="3">
        <v>163.19999999999999</v>
      </c>
      <c r="D81" s="3" t="s">
        <v>17</v>
      </c>
      <c r="E81" s="2" t="s">
        <v>14</v>
      </c>
      <c r="F81" s="2">
        <f t="shared" si="31"/>
        <v>199.99999999998863</v>
      </c>
      <c r="G81" s="2">
        <v>10.5</v>
      </c>
    </row>
    <row r="82" spans="1:7" x14ac:dyDescent="0.25">
      <c r="A82" s="2">
        <f t="shared" si="35"/>
        <v>78</v>
      </c>
      <c r="B82" s="3">
        <v>163.19999999999999</v>
      </c>
      <c r="C82" s="3">
        <v>163.69999999999999</v>
      </c>
      <c r="D82" s="3" t="s">
        <v>17</v>
      </c>
      <c r="E82" s="2" t="s">
        <v>14</v>
      </c>
      <c r="F82" s="2">
        <f t="shared" si="31"/>
        <v>500</v>
      </c>
      <c r="G82" s="2">
        <v>8.5</v>
      </c>
    </row>
    <row r="83" spans="1:7" x14ac:dyDescent="0.25">
      <c r="A83" s="2">
        <f t="shared" si="35"/>
        <v>79</v>
      </c>
      <c r="B83" s="3">
        <v>165.2</v>
      </c>
      <c r="C83" s="3">
        <v>165.35</v>
      </c>
      <c r="D83" s="3" t="s">
        <v>17</v>
      </c>
      <c r="E83" s="2" t="s">
        <v>14</v>
      </c>
      <c r="F83" s="2">
        <f t="shared" ref="F83" si="38">+(C83-B83)*1000</f>
        <v>150.00000000000568</v>
      </c>
      <c r="G83" s="2">
        <v>8.5</v>
      </c>
    </row>
    <row r="84" spans="1:7" x14ac:dyDescent="0.25">
      <c r="A84" s="2">
        <f t="shared" si="35"/>
        <v>80</v>
      </c>
      <c r="B84" s="3">
        <v>165.35</v>
      </c>
      <c r="C84" s="3">
        <v>165.5</v>
      </c>
      <c r="D84" s="3" t="s">
        <v>17</v>
      </c>
      <c r="E84" s="2" t="s">
        <v>14</v>
      </c>
      <c r="F84" s="2">
        <f t="shared" si="31"/>
        <v>150.00000000000568</v>
      </c>
      <c r="G84" s="2">
        <v>10.5</v>
      </c>
    </row>
    <row r="85" spans="1:7" x14ac:dyDescent="0.25">
      <c r="A85" s="2">
        <f t="shared" si="35"/>
        <v>81</v>
      </c>
      <c r="B85" s="3">
        <v>165.5</v>
      </c>
      <c r="C85" s="3">
        <v>165.7</v>
      </c>
      <c r="D85" s="3" t="s">
        <v>17</v>
      </c>
      <c r="E85" s="2" t="s">
        <v>14</v>
      </c>
      <c r="F85" s="2">
        <f t="shared" si="31"/>
        <v>199.99999999998863</v>
      </c>
      <c r="G85" s="2">
        <v>8.5</v>
      </c>
    </row>
    <row r="86" spans="1:7" x14ac:dyDescent="0.25">
      <c r="A86" s="2">
        <f t="shared" si="35"/>
        <v>82</v>
      </c>
      <c r="B86" s="3">
        <v>165.7</v>
      </c>
      <c r="C86" s="3">
        <v>165.9</v>
      </c>
      <c r="D86" s="3" t="s">
        <v>17</v>
      </c>
      <c r="E86" s="2" t="s">
        <v>14</v>
      </c>
      <c r="F86" s="2">
        <f t="shared" si="31"/>
        <v>200.00000000001705</v>
      </c>
      <c r="G86" s="2">
        <v>10.5</v>
      </c>
    </row>
    <row r="87" spans="1:7" x14ac:dyDescent="0.25">
      <c r="A87" s="2">
        <f t="shared" si="35"/>
        <v>83</v>
      </c>
      <c r="B87" s="3">
        <v>165.9</v>
      </c>
      <c r="C87" s="3">
        <v>168.9</v>
      </c>
      <c r="D87" s="3" t="s">
        <v>17</v>
      </c>
      <c r="E87" s="2" t="s">
        <v>14</v>
      </c>
      <c r="F87" s="2">
        <f t="shared" si="31"/>
        <v>3000</v>
      </c>
      <c r="G87" s="2">
        <v>8.5</v>
      </c>
    </row>
    <row r="88" spans="1:7" x14ac:dyDescent="0.25">
      <c r="A88" s="2">
        <f t="shared" si="35"/>
        <v>84</v>
      </c>
      <c r="B88" s="3">
        <v>169.65</v>
      </c>
      <c r="C88" s="3">
        <v>171.5</v>
      </c>
      <c r="D88" s="3" t="s">
        <v>17</v>
      </c>
      <c r="E88" s="2" t="s">
        <v>14</v>
      </c>
      <c r="F88" s="2">
        <f t="shared" si="31"/>
        <v>1849.9999999999943</v>
      </c>
      <c r="G88" s="2">
        <v>8.5</v>
      </c>
    </row>
    <row r="89" spans="1:7" x14ac:dyDescent="0.25">
      <c r="A89" s="2">
        <f t="shared" si="35"/>
        <v>85</v>
      </c>
      <c r="B89" s="3">
        <v>171.9</v>
      </c>
      <c r="C89" s="3">
        <v>172.15</v>
      </c>
      <c r="D89" s="3" t="s">
        <v>17</v>
      </c>
      <c r="E89" s="2" t="s">
        <v>14</v>
      </c>
      <c r="F89" s="2">
        <f t="shared" si="31"/>
        <v>250</v>
      </c>
      <c r="G89" s="2">
        <v>8.5</v>
      </c>
    </row>
    <row r="90" spans="1:7" x14ac:dyDescent="0.25">
      <c r="A90" s="2">
        <f t="shared" si="35"/>
        <v>86</v>
      </c>
      <c r="B90" s="3">
        <v>172.15</v>
      </c>
      <c r="C90" s="3">
        <v>172.7</v>
      </c>
      <c r="D90" s="3" t="s">
        <v>17</v>
      </c>
      <c r="E90" s="2" t="s">
        <v>14</v>
      </c>
      <c r="F90" s="2">
        <f t="shared" si="31"/>
        <v>549.99999999998295</v>
      </c>
      <c r="G90" s="2">
        <v>10.5</v>
      </c>
    </row>
    <row r="91" spans="1:7" x14ac:dyDescent="0.25">
      <c r="A91" s="2">
        <f t="shared" si="35"/>
        <v>87</v>
      </c>
      <c r="B91" s="3">
        <v>172.7</v>
      </c>
      <c r="C91" s="3">
        <v>174.9</v>
      </c>
      <c r="D91" s="3" t="s">
        <v>17</v>
      </c>
      <c r="E91" s="2" t="s">
        <v>14</v>
      </c>
      <c r="F91" s="2">
        <f t="shared" si="31"/>
        <v>2200.0000000000173</v>
      </c>
      <c r="G91" s="2">
        <v>8.5</v>
      </c>
    </row>
    <row r="92" spans="1:7" x14ac:dyDescent="0.25">
      <c r="A92" s="2">
        <f t="shared" si="35"/>
        <v>88</v>
      </c>
      <c r="B92" s="3">
        <v>174.9</v>
      </c>
      <c r="C92" s="3">
        <v>175.55</v>
      </c>
      <c r="D92" s="3" t="s">
        <v>17</v>
      </c>
      <c r="E92" s="2" t="s">
        <v>14</v>
      </c>
      <c r="F92" s="2">
        <f t="shared" si="31"/>
        <v>650.00000000000568</v>
      </c>
      <c r="G92" s="2">
        <v>10.5</v>
      </c>
    </row>
    <row r="93" spans="1:7" x14ac:dyDescent="0.25">
      <c r="A93" s="2">
        <f t="shared" si="35"/>
        <v>89</v>
      </c>
      <c r="B93" s="3">
        <v>175.55</v>
      </c>
      <c r="C93" s="3">
        <v>176.655</v>
      </c>
      <c r="D93" s="3" t="s">
        <v>17</v>
      </c>
      <c r="E93" s="2" t="s">
        <v>14</v>
      </c>
      <c r="F93" s="2">
        <f t="shared" si="31"/>
        <v>1104.9999999999898</v>
      </c>
      <c r="G93" s="2">
        <v>8.5</v>
      </c>
    </row>
    <row r="94" spans="1:7" x14ac:dyDescent="0.25">
      <c r="A94" s="2">
        <f t="shared" si="35"/>
        <v>90</v>
      </c>
      <c r="B94" s="3">
        <v>177.4</v>
      </c>
      <c r="C94" s="3">
        <v>179.35</v>
      </c>
      <c r="D94" s="3" t="s">
        <v>17</v>
      </c>
      <c r="E94" s="2" t="s">
        <v>14</v>
      </c>
      <c r="F94" s="2">
        <f t="shared" ref="F94" si="39">+(C94-B94)*1000</f>
        <v>1949.9999999999886</v>
      </c>
      <c r="G94" s="2">
        <v>8.5</v>
      </c>
    </row>
    <row r="95" spans="1:7" x14ac:dyDescent="0.25">
      <c r="A95" s="2">
        <f t="shared" si="35"/>
        <v>91</v>
      </c>
      <c r="B95" s="3">
        <v>180.15</v>
      </c>
      <c r="C95" s="3">
        <v>180.5</v>
      </c>
      <c r="D95" s="3" t="s">
        <v>17</v>
      </c>
      <c r="E95" s="2" t="s">
        <v>14</v>
      </c>
      <c r="F95" s="2">
        <f t="shared" si="31"/>
        <v>349.99999999999432</v>
      </c>
      <c r="G95" s="2">
        <v>8.5</v>
      </c>
    </row>
    <row r="96" spans="1:7" x14ac:dyDescent="0.25">
      <c r="A96" s="2">
        <f t="shared" si="35"/>
        <v>92</v>
      </c>
      <c r="B96" s="3">
        <v>180.5</v>
      </c>
      <c r="C96" s="3">
        <v>180.9</v>
      </c>
      <c r="D96" s="3" t="s">
        <v>17</v>
      </c>
      <c r="E96" s="2" t="s">
        <v>14</v>
      </c>
      <c r="F96" s="2">
        <f t="shared" si="31"/>
        <v>400.00000000000568</v>
      </c>
      <c r="G96" s="2">
        <v>10.5</v>
      </c>
    </row>
    <row r="97" spans="1:7" x14ac:dyDescent="0.25">
      <c r="A97" s="2">
        <f t="shared" si="35"/>
        <v>93</v>
      </c>
      <c r="B97" s="3">
        <v>180.9</v>
      </c>
      <c r="C97" s="3">
        <v>181</v>
      </c>
      <c r="D97" s="3" t="s">
        <v>17</v>
      </c>
      <c r="E97" s="2" t="s">
        <v>14</v>
      </c>
      <c r="F97" s="2">
        <f t="shared" si="31"/>
        <v>99.999999999994316</v>
      </c>
      <c r="G97" s="2">
        <v>8.5</v>
      </c>
    </row>
    <row r="98" spans="1:7" x14ac:dyDescent="0.25">
      <c r="A98" s="2">
        <f t="shared" si="35"/>
        <v>94</v>
      </c>
      <c r="B98" s="3">
        <v>189.86</v>
      </c>
      <c r="C98" s="3">
        <v>190.1</v>
      </c>
      <c r="D98" s="3" t="s">
        <v>17</v>
      </c>
      <c r="E98" s="2" t="s">
        <v>14</v>
      </c>
      <c r="F98" s="2">
        <f t="shared" si="31"/>
        <v>239.99999999998067</v>
      </c>
      <c r="G98" s="2">
        <v>8.5</v>
      </c>
    </row>
    <row r="99" spans="1:7" x14ac:dyDescent="0.25">
      <c r="A99" s="2">
        <f t="shared" si="35"/>
        <v>95</v>
      </c>
      <c r="B99" s="3">
        <v>190.1</v>
      </c>
      <c r="C99" s="3">
        <v>190.7</v>
      </c>
      <c r="D99" s="3" t="s">
        <v>17</v>
      </c>
      <c r="E99" s="2" t="s">
        <v>14</v>
      </c>
      <c r="F99" s="2">
        <f t="shared" si="31"/>
        <v>599.99999999999432</v>
      </c>
      <c r="G99" s="2">
        <v>10.5</v>
      </c>
    </row>
    <row r="100" spans="1:7" x14ac:dyDescent="0.25">
      <c r="A100" s="2">
        <f t="shared" si="35"/>
        <v>96</v>
      </c>
      <c r="B100" s="3">
        <v>190.7</v>
      </c>
      <c r="C100" s="3">
        <v>191.6</v>
      </c>
      <c r="D100" s="3" t="s">
        <v>17</v>
      </c>
      <c r="E100" s="2" t="s">
        <v>14</v>
      </c>
      <c r="F100" s="2">
        <f t="shared" si="31"/>
        <v>900.00000000000568</v>
      </c>
      <c r="G100" s="2">
        <v>8.5</v>
      </c>
    </row>
    <row r="101" spans="1:7" x14ac:dyDescent="0.25">
      <c r="A101" s="2">
        <f t="shared" si="35"/>
        <v>97</v>
      </c>
      <c r="B101" s="3">
        <v>191.6</v>
      </c>
      <c r="C101" s="3">
        <v>192</v>
      </c>
      <c r="D101" s="3" t="s">
        <v>17</v>
      </c>
      <c r="E101" s="2" t="s">
        <v>14</v>
      </c>
      <c r="F101" s="2">
        <f t="shared" si="31"/>
        <v>400.00000000000568</v>
      </c>
      <c r="G101" s="2">
        <v>10.5</v>
      </c>
    </row>
    <row r="102" spans="1:7" x14ac:dyDescent="0.25">
      <c r="A102" s="2">
        <f t="shared" si="35"/>
        <v>98</v>
      </c>
      <c r="B102" s="3">
        <v>192.5</v>
      </c>
      <c r="C102" s="3">
        <v>195.1</v>
      </c>
      <c r="D102" s="3" t="s">
        <v>17</v>
      </c>
      <c r="E102" s="2" t="s">
        <v>14</v>
      </c>
      <c r="F102" s="2">
        <f t="shared" si="31"/>
        <v>2599.9999999999945</v>
      </c>
      <c r="G102" s="2">
        <v>8.5</v>
      </c>
    </row>
    <row r="103" spans="1:7" x14ac:dyDescent="0.25">
      <c r="A103" s="2">
        <f t="shared" si="35"/>
        <v>99</v>
      </c>
      <c r="B103" s="3">
        <v>195.75</v>
      </c>
      <c r="C103" s="3">
        <v>196.6</v>
      </c>
      <c r="D103" s="3" t="s">
        <v>17</v>
      </c>
      <c r="E103" s="2" t="s">
        <v>14</v>
      </c>
      <c r="F103" s="2">
        <f t="shared" ref="F103" si="40">+(C103-B103)*1000</f>
        <v>849.99999999999432</v>
      </c>
      <c r="G103" s="2">
        <v>8.5</v>
      </c>
    </row>
    <row r="104" spans="1:7" x14ac:dyDescent="0.25">
      <c r="A104" s="2">
        <f t="shared" si="35"/>
        <v>100</v>
      </c>
      <c r="B104" s="3">
        <v>197.3</v>
      </c>
      <c r="C104" s="3">
        <v>206.9</v>
      </c>
      <c r="D104" s="3" t="s">
        <v>17</v>
      </c>
      <c r="E104" s="2" t="s">
        <v>14</v>
      </c>
      <c r="F104" s="2">
        <f t="shared" si="31"/>
        <v>9599.9999999999945</v>
      </c>
      <c r="G104" s="2">
        <v>8.5</v>
      </c>
    </row>
    <row r="105" spans="1:7" x14ac:dyDescent="0.25">
      <c r="A105" s="2">
        <f t="shared" si="35"/>
        <v>101</v>
      </c>
      <c r="B105" s="3">
        <v>206.9</v>
      </c>
      <c r="C105" s="3">
        <v>207.45</v>
      </c>
      <c r="D105" s="3" t="s">
        <v>17</v>
      </c>
      <c r="E105" s="2" t="s">
        <v>14</v>
      </c>
      <c r="F105" s="2">
        <f t="shared" si="31"/>
        <v>549.99999999998295</v>
      </c>
      <c r="G105" s="2">
        <v>10.5</v>
      </c>
    </row>
    <row r="106" spans="1:7" x14ac:dyDescent="0.25">
      <c r="A106" s="2">
        <f t="shared" si="35"/>
        <v>102</v>
      </c>
      <c r="B106" s="3">
        <v>208</v>
      </c>
      <c r="C106" s="3">
        <v>209.25</v>
      </c>
      <c r="D106" s="3" t="s">
        <v>17</v>
      </c>
      <c r="E106" s="2" t="s">
        <v>14</v>
      </c>
      <c r="F106" s="2">
        <f t="shared" si="31"/>
        <v>1250</v>
      </c>
      <c r="G106" s="2">
        <v>8.5</v>
      </c>
    </row>
    <row r="107" spans="1:7" x14ac:dyDescent="0.25">
      <c r="A107" s="2">
        <f t="shared" si="35"/>
        <v>103</v>
      </c>
      <c r="B107" s="3">
        <v>209.25</v>
      </c>
      <c r="C107" s="3">
        <v>209.35</v>
      </c>
      <c r="D107" s="3" t="s">
        <v>17</v>
      </c>
      <c r="E107" s="2" t="s">
        <v>14</v>
      </c>
      <c r="F107" s="2">
        <f t="shared" si="31"/>
        <v>99.999999999994316</v>
      </c>
      <c r="G107" s="2">
        <v>10.5</v>
      </c>
    </row>
    <row r="108" spans="1:7" x14ac:dyDescent="0.25">
      <c r="A108" s="2">
        <f t="shared" si="35"/>
        <v>104</v>
      </c>
      <c r="B108" s="3">
        <v>209.35</v>
      </c>
      <c r="C108" s="3">
        <v>209.45</v>
      </c>
      <c r="D108" s="3" t="s">
        <v>17</v>
      </c>
      <c r="E108" s="2" t="s">
        <v>14</v>
      </c>
      <c r="F108" s="2">
        <f t="shared" si="31"/>
        <v>99.999999999994316</v>
      </c>
      <c r="G108" s="2">
        <v>8.5</v>
      </c>
    </row>
    <row r="109" spans="1:7" x14ac:dyDescent="0.25">
      <c r="A109" s="2">
        <f t="shared" si="35"/>
        <v>105</v>
      </c>
      <c r="B109" s="3">
        <v>210.3</v>
      </c>
      <c r="C109" s="3">
        <v>210.6</v>
      </c>
      <c r="D109" s="3" t="s">
        <v>17</v>
      </c>
      <c r="E109" s="2" t="s">
        <v>14</v>
      </c>
      <c r="F109" s="2">
        <f t="shared" ref="F109" si="41">+(C109-B109)*1000</f>
        <v>299.99999999998295</v>
      </c>
      <c r="G109" s="2">
        <v>8.5</v>
      </c>
    </row>
    <row r="110" spans="1:7" x14ac:dyDescent="0.25">
      <c r="A110" s="2">
        <f t="shared" si="35"/>
        <v>106</v>
      </c>
      <c r="B110" s="3">
        <v>211.5</v>
      </c>
      <c r="C110" s="3">
        <v>212.6</v>
      </c>
      <c r="D110" s="3" t="s">
        <v>17</v>
      </c>
      <c r="E110" s="2" t="s">
        <v>14</v>
      </c>
      <c r="F110" s="2">
        <f t="shared" ref="F110" si="42">+(C110-B110)*1000</f>
        <v>1099.9999999999943</v>
      </c>
      <c r="G110" s="2">
        <v>8.5</v>
      </c>
    </row>
    <row r="111" spans="1:7" x14ac:dyDescent="0.25">
      <c r="A111" s="2">
        <f t="shared" si="35"/>
        <v>107</v>
      </c>
      <c r="B111" s="3">
        <v>212.6</v>
      </c>
      <c r="C111" s="3">
        <v>214.2</v>
      </c>
      <c r="D111" s="3" t="s">
        <v>17</v>
      </c>
      <c r="E111" s="2" t="s">
        <v>14</v>
      </c>
      <c r="F111" s="2">
        <f t="shared" si="31"/>
        <v>1599.9999999999943</v>
      </c>
      <c r="G111" s="2">
        <v>10.5</v>
      </c>
    </row>
    <row r="112" spans="1:7" x14ac:dyDescent="0.25">
      <c r="A112" s="2">
        <f t="shared" si="35"/>
        <v>108</v>
      </c>
      <c r="B112" s="3">
        <v>214.2</v>
      </c>
      <c r="C112" s="3">
        <v>216.2</v>
      </c>
      <c r="D112" s="3" t="s">
        <v>17</v>
      </c>
      <c r="E112" s="2" t="s">
        <v>14</v>
      </c>
      <c r="F112" s="2">
        <f t="shared" si="31"/>
        <v>2000</v>
      </c>
      <c r="G112" s="2">
        <v>8.5</v>
      </c>
    </row>
    <row r="113" spans="1:7" x14ac:dyDescent="0.25">
      <c r="A113" s="2">
        <f t="shared" si="35"/>
        <v>109</v>
      </c>
      <c r="B113" s="3">
        <v>216.2</v>
      </c>
      <c r="C113" s="3">
        <v>216.8</v>
      </c>
      <c r="D113" s="3" t="s">
        <v>17</v>
      </c>
      <c r="E113" s="2" t="s">
        <v>14</v>
      </c>
      <c r="F113" s="2">
        <f t="shared" si="31"/>
        <v>600.00000000002274</v>
      </c>
      <c r="G113" s="2">
        <v>10.5</v>
      </c>
    </row>
    <row r="114" spans="1:7" x14ac:dyDescent="0.25">
      <c r="A114" s="2">
        <f t="shared" si="35"/>
        <v>110</v>
      </c>
      <c r="B114" s="3">
        <v>217.95</v>
      </c>
      <c r="C114" s="3">
        <v>218.15</v>
      </c>
      <c r="D114" s="3" t="s">
        <v>17</v>
      </c>
      <c r="E114" s="2" t="s">
        <v>14</v>
      </c>
      <c r="F114" s="2">
        <f t="shared" ref="F114" si="43">+(C114-B114)*1000</f>
        <v>200.00000000001705</v>
      </c>
      <c r="G114" s="2">
        <v>10.5</v>
      </c>
    </row>
    <row r="115" spans="1:7" x14ac:dyDescent="0.25">
      <c r="A115" s="2">
        <f t="shared" si="35"/>
        <v>111</v>
      </c>
      <c r="B115" s="3">
        <v>218.15</v>
      </c>
      <c r="C115" s="3">
        <v>222.9</v>
      </c>
      <c r="D115" s="3" t="s">
        <v>17</v>
      </c>
      <c r="E115" s="2" t="s">
        <v>14</v>
      </c>
      <c r="F115" s="2">
        <f t="shared" si="31"/>
        <v>4750</v>
      </c>
      <c r="G115" s="2">
        <v>8.5</v>
      </c>
    </row>
    <row r="116" spans="1:7" x14ac:dyDescent="0.25">
      <c r="A116" s="2">
        <f t="shared" si="35"/>
        <v>112</v>
      </c>
      <c r="B116" s="3">
        <v>222.9</v>
      </c>
      <c r="C116" s="3">
        <v>223.1</v>
      </c>
      <c r="D116" s="3" t="s">
        <v>17</v>
      </c>
      <c r="E116" s="2" t="s">
        <v>14</v>
      </c>
      <c r="F116" s="2">
        <f t="shared" si="31"/>
        <v>199.99999999998863</v>
      </c>
      <c r="G116" s="2">
        <v>10.5</v>
      </c>
    </row>
    <row r="117" spans="1:7" x14ac:dyDescent="0.25">
      <c r="A117" s="2">
        <f t="shared" si="35"/>
        <v>113</v>
      </c>
      <c r="B117" s="3">
        <v>223.1</v>
      </c>
      <c r="C117" s="3">
        <v>224.83</v>
      </c>
      <c r="D117" s="3" t="s">
        <v>17</v>
      </c>
      <c r="E117" s="2" t="s">
        <v>14</v>
      </c>
      <c r="F117" s="2">
        <f t="shared" si="31"/>
        <v>1730.0000000000182</v>
      </c>
      <c r="G117" s="2">
        <v>8.5</v>
      </c>
    </row>
    <row r="118" spans="1:7" x14ac:dyDescent="0.25">
      <c r="A118" s="2">
        <f t="shared" si="35"/>
        <v>114</v>
      </c>
      <c r="B118" s="3">
        <v>224.83</v>
      </c>
      <c r="C118" s="3">
        <v>224.9</v>
      </c>
      <c r="D118" s="3" t="s">
        <v>17</v>
      </c>
      <c r="E118" s="2" t="s">
        <v>14</v>
      </c>
      <c r="F118" s="2">
        <f t="shared" si="31"/>
        <v>69.999999999993179</v>
      </c>
      <c r="G118" s="2">
        <v>10.5</v>
      </c>
    </row>
    <row r="119" spans="1:7" x14ac:dyDescent="0.25">
      <c r="A119" s="2">
        <f t="shared" si="35"/>
        <v>115</v>
      </c>
      <c r="B119" s="3">
        <v>224.9</v>
      </c>
      <c r="C119" s="3">
        <v>225.41</v>
      </c>
      <c r="D119" s="3" t="s">
        <v>17</v>
      </c>
      <c r="E119" s="2" t="s">
        <v>14</v>
      </c>
      <c r="F119" s="2">
        <f t="shared" si="31"/>
        <v>509.99999999999091</v>
      </c>
      <c r="G119" s="2">
        <v>8.5</v>
      </c>
    </row>
    <row r="120" spans="1:7" x14ac:dyDescent="0.25">
      <c r="A120" s="2">
        <f t="shared" si="35"/>
        <v>116</v>
      </c>
      <c r="B120" s="3">
        <v>225.41</v>
      </c>
      <c r="C120" s="3">
        <v>225.61</v>
      </c>
      <c r="D120" s="3" t="s">
        <v>17</v>
      </c>
      <c r="E120" s="2" t="s">
        <v>14</v>
      </c>
      <c r="F120" s="2">
        <f t="shared" si="31"/>
        <v>200.00000000001705</v>
      </c>
      <c r="G120" s="2">
        <v>10.5</v>
      </c>
    </row>
    <row r="121" spans="1:7" x14ac:dyDescent="0.25">
      <c r="A121" s="2">
        <f t="shared" si="35"/>
        <v>117</v>
      </c>
      <c r="B121" s="3">
        <v>225.61</v>
      </c>
      <c r="C121" s="3">
        <v>226.29</v>
      </c>
      <c r="D121" s="3" t="s">
        <v>17</v>
      </c>
      <c r="E121" s="2" t="s">
        <v>14</v>
      </c>
      <c r="F121" s="2">
        <f t="shared" si="31"/>
        <v>679.9999999999784</v>
      </c>
      <c r="G121" s="2">
        <v>8.5</v>
      </c>
    </row>
    <row r="122" spans="1:7" x14ac:dyDescent="0.25">
      <c r="A122" s="2">
        <f t="shared" si="35"/>
        <v>118</v>
      </c>
      <c r="B122" s="3">
        <v>226.29</v>
      </c>
      <c r="C122" s="3">
        <v>226.37</v>
      </c>
      <c r="D122" s="3" t="s">
        <v>17</v>
      </c>
      <c r="E122" s="2" t="s">
        <v>14</v>
      </c>
      <c r="F122" s="2">
        <f t="shared" si="31"/>
        <v>80.000000000012506</v>
      </c>
      <c r="G122" s="2">
        <v>10.5</v>
      </c>
    </row>
    <row r="123" spans="1:7" x14ac:dyDescent="0.25">
      <c r="A123" s="2">
        <f t="shared" si="35"/>
        <v>119</v>
      </c>
      <c r="B123" s="3">
        <v>226.37</v>
      </c>
      <c r="C123" s="3">
        <v>229</v>
      </c>
      <c r="D123" s="3" t="s">
        <v>17</v>
      </c>
      <c r="E123" s="2" t="s">
        <v>14</v>
      </c>
      <c r="F123" s="2">
        <f t="shared" ref="F123:F132" si="44">+(C123-B123)*1000</f>
        <v>2629.9999999999955</v>
      </c>
      <c r="G123" s="2">
        <v>8.5</v>
      </c>
    </row>
    <row r="124" spans="1:7" x14ac:dyDescent="0.25">
      <c r="A124" s="2">
        <f t="shared" si="35"/>
        <v>120</v>
      </c>
      <c r="B124" s="3">
        <v>166.19</v>
      </c>
      <c r="C124" s="3">
        <v>167.69</v>
      </c>
      <c r="D124" s="3" t="s">
        <v>19</v>
      </c>
      <c r="E124" s="2" t="s">
        <v>14</v>
      </c>
      <c r="F124" s="2">
        <f t="shared" si="44"/>
        <v>1500</v>
      </c>
      <c r="G124" s="2">
        <v>7</v>
      </c>
    </row>
    <row r="125" spans="1:7" x14ac:dyDescent="0.25">
      <c r="A125" s="2">
        <f t="shared" si="35"/>
        <v>121</v>
      </c>
      <c r="B125" s="3">
        <v>169.05</v>
      </c>
      <c r="C125" s="3">
        <v>171.15</v>
      </c>
      <c r="D125" s="3" t="s">
        <v>19</v>
      </c>
      <c r="E125" s="2" t="s">
        <v>14</v>
      </c>
      <c r="F125" s="2">
        <f t="shared" si="44"/>
        <v>2099.9999999999945</v>
      </c>
      <c r="G125" s="2">
        <v>7</v>
      </c>
    </row>
    <row r="126" spans="1:7" x14ac:dyDescent="0.25">
      <c r="A126" s="2">
        <f t="shared" si="35"/>
        <v>122</v>
      </c>
      <c r="B126" s="3">
        <v>172.35</v>
      </c>
      <c r="C126" s="3">
        <v>173.7</v>
      </c>
      <c r="D126" s="3" t="s">
        <v>19</v>
      </c>
      <c r="E126" s="2" t="s">
        <v>14</v>
      </c>
      <c r="F126" s="2">
        <f t="shared" si="44"/>
        <v>1349.9999999999943</v>
      </c>
      <c r="G126" s="2">
        <v>5.5</v>
      </c>
    </row>
    <row r="127" spans="1:7" x14ac:dyDescent="0.25">
      <c r="A127" s="2">
        <f t="shared" si="35"/>
        <v>123</v>
      </c>
      <c r="B127" s="3">
        <v>174.47499999999999</v>
      </c>
      <c r="C127" s="3">
        <v>176.8</v>
      </c>
      <c r="D127" s="3" t="s">
        <v>19</v>
      </c>
      <c r="E127" s="2" t="s">
        <v>14</v>
      </c>
      <c r="F127" s="2">
        <f t="shared" si="44"/>
        <v>2325.0000000000173</v>
      </c>
      <c r="G127" s="2">
        <v>5.5</v>
      </c>
    </row>
    <row r="128" spans="1:7" x14ac:dyDescent="0.25">
      <c r="A128" s="2">
        <f t="shared" si="35"/>
        <v>124</v>
      </c>
      <c r="B128" s="3">
        <v>185.1</v>
      </c>
      <c r="C128" s="3">
        <v>185.7</v>
      </c>
      <c r="D128" s="3" t="s">
        <v>19</v>
      </c>
      <c r="E128" s="2" t="s">
        <v>14</v>
      </c>
      <c r="F128" s="2">
        <f t="shared" si="44"/>
        <v>599.99999999999432</v>
      </c>
      <c r="G128" s="2">
        <v>5.5</v>
      </c>
    </row>
    <row r="129" spans="1:7" x14ac:dyDescent="0.25">
      <c r="A129" s="2">
        <f t="shared" si="35"/>
        <v>125</v>
      </c>
      <c r="B129" s="3">
        <v>190.4</v>
      </c>
      <c r="C129" s="3">
        <v>191.54</v>
      </c>
      <c r="D129" s="3" t="s">
        <v>19</v>
      </c>
      <c r="E129" s="2" t="s">
        <v>14</v>
      </c>
      <c r="F129" s="2">
        <f t="shared" si="44"/>
        <v>1139.9999999999864</v>
      </c>
      <c r="G129" s="2">
        <v>5.5</v>
      </c>
    </row>
    <row r="130" spans="1:7" x14ac:dyDescent="0.25">
      <c r="A130" s="2">
        <f t="shared" si="35"/>
        <v>126</v>
      </c>
      <c r="B130" s="3">
        <v>203.84</v>
      </c>
      <c r="C130" s="3">
        <v>205.41</v>
      </c>
      <c r="D130" s="3" t="s">
        <v>19</v>
      </c>
      <c r="E130" s="2" t="s">
        <v>14</v>
      </c>
      <c r="F130" s="2">
        <f t="shared" si="44"/>
        <v>1569.9999999999932</v>
      </c>
      <c r="G130" s="2">
        <v>5.5</v>
      </c>
    </row>
    <row r="131" spans="1:7" x14ac:dyDescent="0.25">
      <c r="A131" s="2">
        <f t="shared" si="35"/>
        <v>127</v>
      </c>
      <c r="B131" s="3">
        <v>245.55</v>
      </c>
      <c r="C131" s="3">
        <v>246.4</v>
      </c>
      <c r="D131" s="3" t="s">
        <v>19</v>
      </c>
      <c r="E131" s="2" t="s">
        <v>14</v>
      </c>
      <c r="F131" s="2">
        <f t="shared" si="44"/>
        <v>849.99999999999432</v>
      </c>
      <c r="G131" s="2">
        <v>5.5</v>
      </c>
    </row>
    <row r="132" spans="1:7" x14ac:dyDescent="0.25">
      <c r="A132" s="2">
        <f t="shared" si="35"/>
        <v>128</v>
      </c>
      <c r="B132" s="3">
        <v>250.7</v>
      </c>
      <c r="C132" s="3">
        <v>251.3</v>
      </c>
      <c r="D132" s="3" t="s">
        <v>19</v>
      </c>
      <c r="E132" s="2" t="s">
        <v>14</v>
      </c>
      <c r="F132" s="2">
        <f t="shared" si="44"/>
        <v>600.00000000002274</v>
      </c>
      <c r="G132" s="2">
        <v>5.5</v>
      </c>
    </row>
    <row r="133" spans="1:7" x14ac:dyDescent="0.25">
      <c r="A133" s="2">
        <f t="shared" si="35"/>
        <v>129</v>
      </c>
      <c r="B133" s="3">
        <v>166.19</v>
      </c>
      <c r="C133" s="3">
        <v>167.69</v>
      </c>
      <c r="D133" s="3" t="s">
        <v>20</v>
      </c>
      <c r="E133" s="2" t="s">
        <v>14</v>
      </c>
      <c r="F133" s="2">
        <f t="shared" ref="F133:F141" si="45">+(C133-B133)*1000</f>
        <v>1500</v>
      </c>
      <c r="G133" s="2">
        <v>7</v>
      </c>
    </row>
    <row r="134" spans="1:7" x14ac:dyDescent="0.25">
      <c r="A134" s="2">
        <f t="shared" si="35"/>
        <v>130</v>
      </c>
      <c r="B134" s="3">
        <v>169.05</v>
      </c>
      <c r="C134" s="3">
        <v>171.15</v>
      </c>
      <c r="D134" s="3" t="s">
        <v>20</v>
      </c>
      <c r="E134" s="2" t="s">
        <v>14</v>
      </c>
      <c r="F134" s="2">
        <f t="shared" si="45"/>
        <v>2099.9999999999945</v>
      </c>
      <c r="G134" s="2">
        <v>7</v>
      </c>
    </row>
    <row r="135" spans="1:7" x14ac:dyDescent="0.25">
      <c r="A135" s="2">
        <f t="shared" ref="A135:A141" si="46">+A134+1</f>
        <v>131</v>
      </c>
      <c r="B135" s="3">
        <v>172.35</v>
      </c>
      <c r="C135" s="3">
        <v>173.7</v>
      </c>
      <c r="D135" s="3" t="s">
        <v>20</v>
      </c>
      <c r="E135" s="2" t="s">
        <v>14</v>
      </c>
      <c r="F135" s="2">
        <f t="shared" si="45"/>
        <v>1349.9999999999943</v>
      </c>
      <c r="G135" s="2">
        <v>5.5</v>
      </c>
    </row>
    <row r="136" spans="1:7" x14ac:dyDescent="0.25">
      <c r="A136" s="2">
        <f t="shared" si="46"/>
        <v>132</v>
      </c>
      <c r="B136" s="3">
        <v>174.47499999999999</v>
      </c>
      <c r="C136" s="3">
        <v>176.8</v>
      </c>
      <c r="D136" s="3" t="s">
        <v>20</v>
      </c>
      <c r="E136" s="2" t="s">
        <v>14</v>
      </c>
      <c r="F136" s="2">
        <f t="shared" si="45"/>
        <v>2325.0000000000173</v>
      </c>
      <c r="G136" s="2">
        <v>5.5</v>
      </c>
    </row>
    <row r="137" spans="1:7" x14ac:dyDescent="0.25">
      <c r="A137" s="2">
        <f t="shared" si="46"/>
        <v>133</v>
      </c>
      <c r="B137" s="3">
        <v>185.1</v>
      </c>
      <c r="C137" s="3">
        <v>186.3</v>
      </c>
      <c r="D137" s="3" t="s">
        <v>20</v>
      </c>
      <c r="E137" s="2" t="s">
        <v>14</v>
      </c>
      <c r="F137" s="2">
        <f t="shared" si="45"/>
        <v>1200.0000000000171</v>
      </c>
      <c r="G137" s="2">
        <v>5.5</v>
      </c>
    </row>
    <row r="138" spans="1:7" x14ac:dyDescent="0.25">
      <c r="A138" s="2">
        <f t="shared" si="46"/>
        <v>134</v>
      </c>
      <c r="B138" s="3">
        <v>190.4</v>
      </c>
      <c r="C138" s="3">
        <v>191.54</v>
      </c>
      <c r="D138" s="3" t="s">
        <v>20</v>
      </c>
      <c r="E138" s="2" t="s">
        <v>14</v>
      </c>
      <c r="F138" s="2">
        <f t="shared" si="45"/>
        <v>1139.9999999999864</v>
      </c>
      <c r="G138" s="2">
        <v>5.5</v>
      </c>
    </row>
    <row r="139" spans="1:7" x14ac:dyDescent="0.25">
      <c r="A139" s="2">
        <f t="shared" si="46"/>
        <v>135</v>
      </c>
      <c r="B139" s="3">
        <v>203.84</v>
      </c>
      <c r="C139" s="3">
        <v>205.41</v>
      </c>
      <c r="D139" s="3" t="s">
        <v>20</v>
      </c>
      <c r="E139" s="2" t="s">
        <v>14</v>
      </c>
      <c r="F139" s="2">
        <f t="shared" si="45"/>
        <v>1569.9999999999932</v>
      </c>
      <c r="G139" s="2">
        <v>5.5</v>
      </c>
    </row>
    <row r="140" spans="1:7" x14ac:dyDescent="0.25">
      <c r="A140" s="2">
        <f t="shared" si="46"/>
        <v>136</v>
      </c>
      <c r="B140" s="3">
        <v>245.55</v>
      </c>
      <c r="C140" s="3">
        <v>246.4</v>
      </c>
      <c r="D140" s="3" t="s">
        <v>20</v>
      </c>
      <c r="E140" s="2" t="s">
        <v>14</v>
      </c>
      <c r="F140" s="2">
        <f t="shared" si="45"/>
        <v>849.99999999999432</v>
      </c>
      <c r="G140" s="2">
        <v>5.5</v>
      </c>
    </row>
    <row r="141" spans="1:7" x14ac:dyDescent="0.25">
      <c r="A141" s="2">
        <f t="shared" si="46"/>
        <v>137</v>
      </c>
      <c r="B141" s="3">
        <v>250.7</v>
      </c>
      <c r="C141" s="3">
        <v>251.3</v>
      </c>
      <c r="D141" s="3" t="s">
        <v>20</v>
      </c>
      <c r="E141" s="2" t="s">
        <v>14</v>
      </c>
      <c r="F141" s="2">
        <f t="shared" si="45"/>
        <v>600.00000000002274</v>
      </c>
      <c r="G141" s="2">
        <v>5.5</v>
      </c>
    </row>
  </sheetData>
  <mergeCells count="7">
    <mergeCell ref="A1:G1"/>
    <mergeCell ref="A3:A4"/>
    <mergeCell ref="B3:C3"/>
    <mergeCell ref="D3:D4"/>
    <mergeCell ref="E3:E4"/>
    <mergeCell ref="A2:G2"/>
    <mergeCell ref="F3:G3"/>
  </mergeCells>
  <pageMargins left="0.7" right="0.7" top="0.75" bottom="0.75" header="0.3" footer="0.3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17" sqref="C17"/>
    </sheetView>
  </sheetViews>
  <sheetFormatPr defaultRowHeight="15" x14ac:dyDescent="0.25"/>
  <sheetData>
    <row r="1" spans="1:6" ht="18.75" x14ac:dyDescent="0.3">
      <c r="A1" s="20" t="s">
        <v>18</v>
      </c>
      <c r="B1" s="20"/>
      <c r="C1" s="20"/>
      <c r="D1" s="20"/>
      <c r="E1" s="20"/>
      <c r="F1" s="20"/>
    </row>
    <row r="2" spans="1:6" ht="18.75" x14ac:dyDescent="0.3">
      <c r="A2" s="20" t="s">
        <v>24</v>
      </c>
      <c r="B2" s="20"/>
      <c r="C2" s="20"/>
      <c r="D2" s="20"/>
      <c r="E2" s="20"/>
      <c r="F2" s="20"/>
    </row>
    <row r="3" spans="1:6" ht="15.75" x14ac:dyDescent="0.25">
      <c r="A3" s="21" t="s">
        <v>0</v>
      </c>
      <c r="B3" s="21" t="s">
        <v>1</v>
      </c>
      <c r="C3" s="21"/>
      <c r="D3" s="21" t="s">
        <v>5</v>
      </c>
      <c r="E3" s="21" t="s">
        <v>9</v>
      </c>
      <c r="F3" s="21" t="s">
        <v>10</v>
      </c>
    </row>
    <row r="4" spans="1:6" ht="15.75" x14ac:dyDescent="0.25">
      <c r="A4" s="21"/>
      <c r="B4" s="10" t="s">
        <v>22</v>
      </c>
      <c r="C4" s="10" t="s">
        <v>23</v>
      </c>
      <c r="D4" s="21"/>
      <c r="E4" s="21"/>
      <c r="F4" s="21"/>
    </row>
    <row r="5" spans="1:6" x14ac:dyDescent="0.25">
      <c r="A5" s="2">
        <v>1</v>
      </c>
      <c r="B5" s="3">
        <v>185.7</v>
      </c>
      <c r="C5" s="3">
        <v>186.3</v>
      </c>
      <c r="D5" s="2" t="s">
        <v>19</v>
      </c>
      <c r="E5" s="2">
        <f>+(C5-B5)*1000</f>
        <v>600.00000000002274</v>
      </c>
      <c r="F5" s="2">
        <v>5.5</v>
      </c>
    </row>
    <row r="6" spans="1:6" x14ac:dyDescent="0.25">
      <c r="A6" s="2">
        <v>2</v>
      </c>
      <c r="B6" s="3">
        <v>251.05</v>
      </c>
      <c r="C6" s="3">
        <v>251.25</v>
      </c>
      <c r="D6" s="2" t="s">
        <v>19</v>
      </c>
      <c r="E6" s="2">
        <f>+(C6-B6)*1000</f>
        <v>199.99999999998863</v>
      </c>
      <c r="F6" s="2">
        <v>5.5</v>
      </c>
    </row>
    <row r="7" spans="1:6" x14ac:dyDescent="0.25">
      <c r="A7" s="2">
        <v>3</v>
      </c>
      <c r="B7" s="3">
        <v>251.05</v>
      </c>
      <c r="C7" s="3">
        <v>251.25</v>
      </c>
      <c r="D7" s="2" t="s">
        <v>20</v>
      </c>
      <c r="E7" s="2">
        <f>+(C7-B7)*1000</f>
        <v>199.99999999998863</v>
      </c>
      <c r="F7" s="2">
        <v>5.5</v>
      </c>
    </row>
  </sheetData>
  <mergeCells count="7">
    <mergeCell ref="A1:F1"/>
    <mergeCell ref="A2:F2"/>
    <mergeCell ref="B3:C3"/>
    <mergeCell ref="A3:A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Patchwork Detail</vt:lpstr>
      <vt:lpstr>BC Overlay</vt:lpstr>
      <vt:lpstr>DBM</vt:lpstr>
      <vt:lpstr>'BC Overlay'!Print_Area</vt:lpstr>
      <vt:lpstr>'Patchwork Detail'!Print_Area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2022-01-17T03:35:56Z</dcterms:modified>
</cp:coreProperties>
</file>